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emma\Desktop\"/>
    </mc:Choice>
  </mc:AlternateContent>
  <xr:revisionPtr revIDLastSave="0" documentId="8_{E9F60218-BF18-46F7-B5D4-0F0FF885EC42}" xr6:coauthVersionLast="47" xr6:coauthVersionMax="47" xr10:uidLastSave="{00000000-0000-0000-0000-000000000000}"/>
  <bookViews>
    <workbookView xWindow="-120" yWindow="-120" windowWidth="21840" windowHeight="13140" xr2:uid="{5F6968A4-4D9E-441F-A6A6-C283CD081A70}"/>
  </bookViews>
  <sheets>
    <sheet name="102年全中心" sheetId="1" r:id="rId1"/>
    <sheet name="全園區各館各月" sheetId="2" r:id="rId2"/>
    <sheet name="派外各館各月" sheetId="3" r:id="rId3"/>
    <sheet name="相容性報表" sheetId="4" r:id="rId4"/>
  </sheets>
  <calcPr calcId="191029" fullCalcOnLoad="1" iterateDelta="1E-4"/>
</workbook>
</file>

<file path=xl/calcChain.xml><?xml version="1.0" encoding="utf-8"?>
<calcChain xmlns="http://schemas.openxmlformats.org/spreadsheetml/2006/main">
  <c r="N6" i="3" l="1"/>
  <c r="N5" i="3"/>
  <c r="N4" i="3"/>
  <c r="N10" i="2"/>
  <c r="N9" i="2"/>
  <c r="N8" i="2"/>
  <c r="N7" i="2"/>
  <c r="N6" i="2"/>
  <c r="N5" i="2"/>
  <c r="N4" i="2"/>
  <c r="G196" i="1"/>
  <c r="H195" i="1"/>
  <c r="H194" i="1"/>
  <c r="H193" i="1"/>
  <c r="H192" i="1"/>
  <c r="H191" i="1"/>
  <c r="H190" i="1"/>
  <c r="H189" i="1"/>
  <c r="H186" i="1"/>
  <c r="G185" i="1"/>
  <c r="H183" i="1"/>
  <c r="G183" i="1"/>
  <c r="H181" i="1"/>
  <c r="G181" i="1"/>
  <c r="H179" i="1"/>
  <c r="G179" i="1"/>
  <c r="H177" i="1"/>
  <c r="G177" i="1"/>
  <c r="H175" i="1"/>
  <c r="G175" i="1"/>
  <c r="H173" i="1"/>
  <c r="G173" i="1"/>
  <c r="H171" i="1"/>
  <c r="G171" i="1"/>
  <c r="G169" i="1"/>
  <c r="H167" i="1"/>
  <c r="G167" i="1"/>
  <c r="H165" i="1"/>
  <c r="G165" i="1"/>
  <c r="H163" i="1"/>
  <c r="G163" i="1"/>
  <c r="H161" i="1"/>
  <c r="G161" i="1"/>
  <c r="H159" i="1"/>
  <c r="G159" i="1"/>
  <c r="H157" i="1"/>
  <c r="G157" i="1"/>
  <c r="H155" i="1"/>
  <c r="G155" i="1"/>
  <c r="H149" i="1"/>
  <c r="G149" i="1"/>
  <c r="H147" i="1"/>
  <c r="G147" i="1"/>
  <c r="H145" i="1"/>
  <c r="G145" i="1"/>
  <c r="H143" i="1"/>
  <c r="G143" i="1"/>
  <c r="H141" i="1"/>
  <c r="G141" i="1"/>
  <c r="H137" i="1"/>
  <c r="G137" i="1"/>
  <c r="H135" i="1"/>
  <c r="G135" i="1"/>
  <c r="H133" i="1"/>
  <c r="G133" i="1"/>
  <c r="H131" i="1"/>
  <c r="G131" i="1"/>
  <c r="H129" i="1"/>
  <c r="G129" i="1"/>
  <c r="H127" i="1"/>
  <c r="G127" i="1"/>
  <c r="H125" i="1"/>
  <c r="G125" i="1"/>
  <c r="H123" i="1"/>
  <c r="G123" i="1"/>
  <c r="H121" i="1"/>
  <c r="G121" i="1"/>
  <c r="H119" i="1"/>
  <c r="G119" i="1"/>
  <c r="H117" i="1"/>
  <c r="G117" i="1"/>
  <c r="H115" i="1"/>
  <c r="G115" i="1"/>
  <c r="H113" i="1"/>
  <c r="G113" i="1"/>
  <c r="H111" i="1"/>
  <c r="G111" i="1"/>
  <c r="H109" i="1"/>
  <c r="G109" i="1"/>
  <c r="H107" i="1"/>
  <c r="G107" i="1"/>
  <c r="H105" i="1"/>
  <c r="G105" i="1"/>
  <c r="H103" i="1"/>
  <c r="G103" i="1"/>
  <c r="H101" i="1"/>
  <c r="G101" i="1"/>
  <c r="H99" i="1"/>
  <c r="G99" i="1"/>
  <c r="H97" i="1"/>
  <c r="G97" i="1"/>
  <c r="H95" i="1"/>
  <c r="G95" i="1"/>
  <c r="H93" i="1"/>
  <c r="G93" i="1"/>
  <c r="H91" i="1"/>
  <c r="G91" i="1"/>
  <c r="H89" i="1"/>
  <c r="G89" i="1"/>
  <c r="H87" i="1"/>
  <c r="G87" i="1"/>
  <c r="H85" i="1"/>
  <c r="G85" i="1"/>
  <c r="H83" i="1"/>
  <c r="G83" i="1"/>
  <c r="H81" i="1"/>
  <c r="G81" i="1"/>
  <c r="H79" i="1"/>
  <c r="G79" i="1"/>
  <c r="H77" i="1"/>
  <c r="G77" i="1"/>
  <c r="H75" i="1"/>
  <c r="G75" i="1"/>
  <c r="H73" i="1"/>
  <c r="G73" i="1"/>
  <c r="H71" i="1"/>
  <c r="G71" i="1"/>
  <c r="H69" i="1"/>
  <c r="G69" i="1"/>
  <c r="H67" i="1"/>
  <c r="G67" i="1"/>
  <c r="H65" i="1"/>
  <c r="G65" i="1"/>
  <c r="H27" i="1"/>
  <c r="G27" i="1"/>
  <c r="H25" i="1"/>
  <c r="G25" i="1"/>
  <c r="H23" i="1"/>
  <c r="G23" i="1"/>
  <c r="H21" i="1"/>
  <c r="G21" i="1"/>
  <c r="H19" i="1"/>
  <c r="G19" i="1"/>
  <c r="H17" i="1"/>
  <c r="G17" i="1"/>
  <c r="H15" i="1"/>
  <c r="G15" i="1"/>
  <c r="H13" i="1"/>
  <c r="G13" i="1"/>
  <c r="H11" i="1"/>
  <c r="G11" i="1"/>
  <c r="H9" i="1"/>
  <c r="G9" i="1"/>
  <c r="H7" i="1"/>
  <c r="G7" i="1"/>
  <c r="H5" i="1"/>
  <c r="G5" i="1"/>
  <c r="H3" i="1"/>
</calcChain>
</file>

<file path=xl/sharedStrings.xml><?xml version="1.0" encoding="utf-8"?>
<sst xmlns="http://schemas.openxmlformats.org/spreadsheetml/2006/main" count="1876" uniqueCount="313">
  <si>
    <t>102年 全 中心 展 覽 暨 活 動 參 與 人 數 統 計</t>
  </si>
  <si>
    <t>承  辦</t>
  </si>
  <si>
    <t>地  點</t>
  </si>
  <si>
    <t>形  態</t>
  </si>
  <si>
    <t>展 出 / 活 動 名 稱</t>
  </si>
  <si>
    <t>展 覽 / 活 動 期 間</t>
  </si>
  <si>
    <t>日數/場次</t>
  </si>
  <si>
    <t>合  計</t>
  </si>
  <si>
    <t>一月</t>
  </si>
  <si>
    <t>二月</t>
  </si>
  <si>
    <t>三月</t>
  </si>
  <si>
    <t>四月</t>
  </si>
  <si>
    <t>五月</t>
  </si>
  <si>
    <t>六月</t>
  </si>
  <si>
    <t>七月</t>
  </si>
  <si>
    <t>八月</t>
  </si>
  <si>
    <t>九月</t>
  </si>
  <si>
    <t>十月</t>
  </si>
  <si>
    <t>十一月</t>
  </si>
  <si>
    <t>十二月</t>
  </si>
  <si>
    <t>100年</t>
  </si>
  <si>
    <t>102年一月</t>
  </si>
  <si>
    <t>102年二月</t>
  </si>
  <si>
    <t>台灣工藝文化園區</t>
  </si>
  <si>
    <t xml:space="preserve">研究及展覽組
</t>
  </si>
  <si>
    <t>工藝文化館</t>
  </si>
  <si>
    <t>特展</t>
  </si>
  <si>
    <t>來坐!臺灣木工藝家具展</t>
  </si>
  <si>
    <t>1020608-1021027</t>
  </si>
  <si>
    <t>*</t>
  </si>
  <si>
    <t>【遊木民族─小木器創作巡迴展】</t>
  </si>
  <si>
    <t>1021127~1030412</t>
  </si>
  <si>
    <t>美學推廣組</t>
  </si>
  <si>
    <t>生活工藝館1樓</t>
  </si>
  <si>
    <t>餐廳</t>
  </si>
  <si>
    <t>藝禾私房餐廳</t>
  </si>
  <si>
    <t>1020101-1021231(週二～週日)</t>
  </si>
  <si>
    <t>生活工藝館2、3樓</t>
  </si>
  <si>
    <t>常設活動空間</t>
  </si>
  <si>
    <t>工藝創作體驗坊(漆藝、金工、竹藝、1-3月玻璃，4-12月改樹藝)</t>
  </si>
  <si>
    <t>工藝創作體驗坊(1-3月陶藝，4-12月改磚藝、藍染)</t>
  </si>
  <si>
    <t>生活工藝館4樓</t>
  </si>
  <si>
    <t>常設展</t>
  </si>
  <si>
    <t>「綠心藝」展</t>
  </si>
  <si>
    <t>生活工藝館5樓</t>
  </si>
  <si>
    <t>「歡樂森林」展</t>
  </si>
  <si>
    <t>常設活動</t>
  </si>
  <si>
    <t>「工藝故事屋～說故事 話工藝」活動</t>
  </si>
  <si>
    <t>1020101-1021231
(每週日上午10:30~11:30)</t>
  </si>
  <si>
    <t>露天空間(園區)</t>
  </si>
  <si>
    <t>小紅豆創意市集&amp;街頭藝人表演</t>
  </si>
  <si>
    <t>1020101-1021231                                   每週六、日&amp;國定假日</t>
  </si>
  <si>
    <t>典藏組</t>
  </si>
  <si>
    <t>工藝資訊館2樓</t>
  </si>
  <si>
    <t>工藝閱讀坊</t>
  </si>
  <si>
    <t>工藝資訊館3樓</t>
  </si>
  <si>
    <t>工藝數位互動空間</t>
  </si>
  <si>
    <t>工藝資訊館4樓</t>
  </si>
  <si>
    <t>工藝3D電影院</t>
  </si>
  <si>
    <t>育成中心</t>
  </si>
  <si>
    <t>臺北南港世貿展覽館</t>
  </si>
  <si>
    <t>展覽</t>
  </si>
  <si>
    <t>2013臺灣國際文化創意產業博覽會</t>
  </si>
  <si>
    <t>1021121-1021124（週四-週日）</t>
  </si>
  <si>
    <t>技術組</t>
  </si>
  <si>
    <t>臺北南港世貿展覽館401國際會議廳</t>
  </si>
  <si>
    <t>展覽、論壇</t>
  </si>
  <si>
    <t>2013臺灣國際文化創意產業博覽會
2013文創產業趨勢論壇</t>
  </si>
  <si>
    <t>臺灣桃園機場第二航廈D區</t>
  </si>
  <si>
    <t>時尚工藝生活之美.卓越工藝人才培育成果展</t>
  </si>
  <si>
    <t>1021107-1021231</t>
  </si>
  <si>
    <t>地方工藝館1樓</t>
  </si>
  <si>
    <t>心藝、新意-創新設計人才生活工藝展</t>
  </si>
  <si>
    <t>1020201~1020203</t>
  </si>
  <si>
    <t>金蛇長福</t>
  </si>
  <si>
    <t>1020211~1020331</t>
  </si>
  <si>
    <t>「從國姓到國際」台灣漆藝創新及漆樹復育記事特展</t>
  </si>
  <si>
    <t>1020404~1020603</t>
  </si>
  <si>
    <t xml:space="preserve">「佇足。游於藝」102年苗栗工藝研發扶植成果發表
卓越研創營人才培育成果展覽計畫
</t>
  </si>
  <si>
    <t>1021002~1021201</t>
  </si>
  <si>
    <t xml:space="preserve">「新浪序曲─海洋印象」2013「墨玉及其他寶玉石之產品開發應用」研習成果 暨 「寶玉石複合媒材研究會」研創作品發表展
</t>
  </si>
  <si>
    <t>1021203~1021231</t>
  </si>
  <si>
    <t>大廰特展</t>
  </si>
  <si>
    <t>「102年度竹藝研究會暨人才培育成果發展覽」</t>
  </si>
  <si>
    <t>1021027~1021215</t>
  </si>
  <si>
    <t>2013藍染服飾設計合作開發工作營展</t>
  </si>
  <si>
    <t>1021221~1021231</t>
  </si>
  <si>
    <t>地方工藝館1~2樓</t>
  </si>
  <si>
    <t>8項工藝進駐(竹藝、刺繡、原住民創作、石藝、金工、磚雕、木雕、稻草編織)</t>
  </si>
  <si>
    <t>1020101~1020228</t>
  </si>
  <si>
    <t>地方工藝館3樓</t>
  </si>
  <si>
    <t>7個工藝團體進駐</t>
  </si>
  <si>
    <t>1020309~1021231</t>
  </si>
  <si>
    <t>在地原物多角化社區工藝扶植成果特展</t>
  </si>
  <si>
    <t>1020101~1021231</t>
  </si>
  <si>
    <t>溪頭自然教育園區</t>
  </si>
  <si>
    <t>自慢竹意---時尚悠活竹藝展</t>
  </si>
  <si>
    <t>1021102~1021229</t>
  </si>
  <si>
    <t>大台中國際會展中心</t>
  </si>
  <si>
    <t>2013台中國際建材展「竹  wonderful」文創特展</t>
  </si>
  <si>
    <t>1020328~1020401</t>
  </si>
  <si>
    <t>台中市葫蘆墩文化中心</t>
  </si>
  <si>
    <t>臺灣indigo+ —臺灣藍四季研究會創作展</t>
  </si>
  <si>
    <t>1020105~1020224</t>
  </si>
  <si>
    <t>南投中興新村地震公園</t>
  </si>
  <si>
    <t>2013中臺灣農業博覽會－「工藝館」特展</t>
  </si>
  <si>
    <t>1021005~1021027</t>
  </si>
  <si>
    <t>台北信義新光三越A11,6F</t>
  </si>
  <si>
    <t>從。自然工藝特展</t>
  </si>
  <si>
    <t>1020713~1021006</t>
  </si>
  <si>
    <t>台北花博爭豔館</t>
  </si>
  <si>
    <t>設計師週--複合媒材研究會特展</t>
  </si>
  <si>
    <t>1020927~1021006</t>
  </si>
  <si>
    <t>設計組</t>
  </si>
  <si>
    <t>工藝設計館1、B1樓</t>
  </si>
  <si>
    <t>丹麥大師 芬尤百年經典展-工藝與設計的永恆對話</t>
  </si>
  <si>
    <t>1011207~1020609</t>
  </si>
  <si>
    <t>工藝設計館2樓</t>
  </si>
  <si>
    <t>Yii特展</t>
  </si>
  <si>
    <t>2013義大利米蘭家具展─臺灣當代椅臺灣重現</t>
  </si>
  <si>
    <t>1020705~1021124</t>
  </si>
  <si>
    <t>金澤‧世界工藝三年展台灣交流展</t>
  </si>
  <si>
    <t>1021213~1030530</t>
  </si>
  <si>
    <t>臺北分館</t>
  </si>
  <si>
    <t>臺北分館9F</t>
  </si>
  <si>
    <t>「2012國際工藝競賽台灣得獎者暨入選者聯展」及「獨白─林靖蓉玻璃創作個展」</t>
  </si>
  <si>
    <t>1011117-1020120</t>
  </si>
  <si>
    <t>「經緯交織－纖維藝術創作展」</t>
  </si>
  <si>
    <t>1020126-1020414</t>
  </si>
  <si>
    <t>『三峽藍‧染三峽』之『幸福湧現』--皮藍染成果發表暨多角化工藝扶植計劃作品展</t>
  </si>
  <si>
    <t>1020420-1020505</t>
  </si>
  <si>
    <t>「四維」2013陸佳暉 織物創作個展</t>
  </si>
  <si>
    <t>1020511-1020609</t>
  </si>
  <si>
    <t xml:space="preserve">「工藝三伏貼─頂真．用心．動手做 」台灣工藝發展協會菁英特展
</t>
  </si>
  <si>
    <t>1020615-1020728</t>
  </si>
  <si>
    <t>水的線條—林國信金工銀壺創作展</t>
  </si>
  <si>
    <t>1020805-1020908</t>
  </si>
  <si>
    <t>2013台灣工藝競賽預展</t>
  </si>
  <si>
    <t>1020918-1021110</t>
  </si>
  <si>
    <t xml:space="preserve">2013國際工藝競賽臺灣入選者聯展(臺灣博物館南門園區小白宮)
</t>
  </si>
  <si>
    <t>1021228-1030223</t>
  </si>
  <si>
    <t>總統府藝廊</t>
  </si>
  <si>
    <t>夢想與成就的對談─多元工藝展</t>
  </si>
  <si>
    <t>1020128-1020708</t>
  </si>
  <si>
    <t>夢想與成就的對談－多元工藝展 II</t>
  </si>
  <si>
    <t>1020709-1021231</t>
  </si>
  <si>
    <t>教育電台</t>
  </si>
  <si>
    <t>王棉春仔花、 林素琴綴花布聯展</t>
  </si>
  <si>
    <t>1011019-1020411
（週一～週五）</t>
  </si>
  <si>
    <t>新芽新藝-青年工藝家聯展</t>
  </si>
  <si>
    <t>1020412-1020930
（週一～週五）</t>
  </si>
  <si>
    <t>行政院藝廊</t>
  </si>
  <si>
    <t>來自心海的悸動~會說話的工藝展</t>
  </si>
  <si>
    <t>10199-1020325
每週五開放</t>
  </si>
  <si>
    <t>2012國際工藝競賽聯展臺灣入選者聯展</t>
  </si>
  <si>
    <t>1020327-1021008
每週五開放</t>
  </si>
  <si>
    <t>工藝三伏貼-頂真．用心．動手做</t>
  </si>
  <si>
    <t>1021011-1030411
每週五開放</t>
  </si>
  <si>
    <t>臺北新光三越百貨
信義店</t>
  </si>
  <si>
    <t>工藝之夢－2013臺灣工藝競賽特展</t>
  </si>
  <si>
    <t>1021114-1021203</t>
  </si>
  <si>
    <t>高雄新光三越百貨
左營店</t>
  </si>
  <si>
    <t>1021227-1030119</t>
  </si>
  <si>
    <t>苗栗分館</t>
  </si>
  <si>
    <t>山城好手藝</t>
  </si>
  <si>
    <t>1020211-1020303(週二～週日)</t>
  </si>
  <si>
    <t>娃娃的 奇幻旅程</t>
  </si>
  <si>
    <t>1020315~1021231(周二~周日)</t>
  </si>
  <si>
    <t>回首三十年 新路藝程--王信一個展</t>
  </si>
  <si>
    <t>1020201-1020315(週二～週日)</t>
  </si>
  <si>
    <t>聯合一起玩設計--國立聯合大學展覽</t>
  </si>
  <si>
    <t>1020320~1020503(週二～週日)</t>
  </si>
  <si>
    <t>布一樣的藝術--周美純布雕油畫創作展</t>
  </si>
  <si>
    <t>1020508~1020621(週二～週日)</t>
  </si>
  <si>
    <t>與天空有約--卓志賢紙飛機創意展</t>
  </si>
  <si>
    <t>1020626~1020809(週二～週日)</t>
  </si>
  <si>
    <t>世外桃緣美學雕刻展--謝長治 吳秀珍雙個展</t>
  </si>
  <si>
    <t>1020814~1020927(週二～週日)</t>
  </si>
  <si>
    <t>人樣.心象--展覽單位: 張舒嵎</t>
  </si>
  <si>
    <t>1021002~1021110(週二～週日)</t>
  </si>
  <si>
    <t>線飾風華--施于婕線飾藝術師生展</t>
  </si>
  <si>
    <t>1021115~1021229(週二～週日)</t>
  </si>
  <si>
    <r>
      <t>流</t>
    </r>
    <r>
      <rPr>
        <sz val="10"/>
        <color theme="1"/>
        <rFont val="Times New Roman"/>
        <family val="1"/>
      </rPr>
      <t>"</t>
    </r>
    <r>
      <rPr>
        <sz val="10"/>
        <color theme="1"/>
        <rFont val="新細明體"/>
        <family val="1"/>
        <charset val="136"/>
      </rPr>
      <t>黏</t>
    </r>
    <r>
      <rPr>
        <sz val="10"/>
        <color theme="1"/>
        <rFont val="Times New Roman"/>
        <family val="1"/>
      </rPr>
      <t>"</t>
    </r>
    <r>
      <rPr>
        <sz val="10"/>
        <color theme="1"/>
        <rFont val="新細明體"/>
        <family val="1"/>
        <charset val="136"/>
      </rPr>
      <t>忘返</t>
    </r>
    <r>
      <rPr>
        <sz val="10"/>
        <color theme="1"/>
        <rFont val="Times New Roman"/>
        <family val="1"/>
      </rPr>
      <t>--</t>
    </r>
    <r>
      <rPr>
        <sz val="10"/>
        <color theme="1"/>
        <rFont val="新細明體"/>
        <family val="1"/>
        <charset val="136"/>
      </rPr>
      <t>展覽單位</t>
    </r>
    <r>
      <rPr>
        <sz val="10"/>
        <color theme="1"/>
        <rFont val="Times New Roman"/>
        <family val="1"/>
      </rPr>
      <t>:</t>
    </r>
    <r>
      <rPr>
        <sz val="10"/>
        <color theme="1"/>
        <rFont val="新細明體"/>
        <family val="1"/>
        <charset val="136"/>
      </rPr>
      <t>黃麗璇</t>
    </r>
  </si>
  <si>
    <t>1030113~1030216(週二～週日)</t>
  </si>
  <si>
    <t>兒童工坊</t>
  </si>
  <si>
    <t>1020101-1021231</t>
  </si>
  <si>
    <t>佈卸展</t>
  </si>
  <si>
    <t>圖書閱覽室</t>
  </si>
  <si>
    <t>盤點</t>
  </si>
  <si>
    <t>特色工藝工坊(陶藝、金工、布藝)</t>
  </si>
  <si>
    <t>行銷組</t>
  </si>
  <si>
    <t>工藝美學館（行政大樓1F）</t>
  </si>
  <si>
    <t>小鎮瑰寶─竹山臺灣工藝之家創作聯展</t>
  </si>
  <si>
    <t>1011226-1020414</t>
  </si>
  <si>
    <t>工藝詩人 x 茶器 特展</t>
  </si>
  <si>
    <t>1020501-1020804</t>
  </si>
  <si>
    <r>
      <t>綠工藝</t>
    </r>
    <r>
      <rPr>
        <sz val="10"/>
        <color theme="1"/>
        <rFont val="Calibri"/>
        <family val="2"/>
      </rPr>
      <t>-</t>
    </r>
    <r>
      <rPr>
        <sz val="10"/>
        <color theme="1"/>
        <rFont val="新細明體"/>
        <family val="1"/>
        <charset val="136"/>
      </rPr>
      <t>生活特展</t>
    </r>
  </si>
  <si>
    <t>1020806-1021103</t>
  </si>
  <si>
    <t>交集生活工藝聯展</t>
  </si>
  <si>
    <t>1021105-1030302</t>
  </si>
  <si>
    <t>黃麗淑的漆藝世界</t>
  </si>
  <si>
    <t>1020501-1020630</t>
  </si>
  <si>
    <t>陳遠芳金屬創作個展</t>
  </si>
  <si>
    <t>1020702-1020804</t>
  </si>
  <si>
    <t>吳世興琉璃竹倩創作個展</t>
  </si>
  <si>
    <t>1020806-1020908</t>
  </si>
  <si>
    <t>王松冠「凝塑意象」創作個展</t>
  </si>
  <si>
    <t>1020910-1021006</t>
  </si>
  <si>
    <t>林清河陶藝個展</t>
  </si>
  <si>
    <t>1021008-1021103</t>
  </si>
  <si>
    <t>陳惠美秋蟬春花個展</t>
  </si>
  <si>
    <t>1021105-1021215</t>
  </si>
  <si>
    <t>黃吉正陶藝創作個展</t>
  </si>
  <si>
    <t>1021217-1030216</t>
  </si>
  <si>
    <t>臺中文化創意園區「設計點 S01」／台創中心</t>
  </si>
  <si>
    <t>2012臺灣優良工藝品特展－良品美器</t>
  </si>
  <si>
    <t>1011030-1020331</t>
  </si>
  <si>
    <t>台中朝馬工商展覽中心</t>
  </si>
  <si>
    <t>2013第一屆臺灣茶產業博覽會／名品x茗品</t>
  </si>
  <si>
    <t>1020103-1020107</t>
  </si>
  <si>
    <t>佛光緣美術館台中分館</t>
  </si>
  <si>
    <t>觀 林善述陶作展</t>
  </si>
  <si>
    <t>1020105-1020304</t>
  </si>
  <si>
    <t>鹿港知達文教會館</t>
  </si>
  <si>
    <t>古鎮瑰寶－鹿港臺灣工藝之家聯展</t>
  </si>
  <si>
    <t>1020125-1020428</t>
  </si>
  <si>
    <t>臺北市信義路5段5號(世貿一館A、D區)</t>
  </si>
  <si>
    <t>2013年台北國際禮品暨文具展</t>
  </si>
  <si>
    <t>1020424-1020427</t>
  </si>
  <si>
    <t>桃園機場第二航廈入境大廳</t>
  </si>
  <si>
    <t>國家工藝成就獎 工藝大師聯展</t>
  </si>
  <si>
    <t>1020503-1020730</t>
  </si>
  <si>
    <t>雲品日月潭酒店</t>
  </si>
  <si>
    <t>芳仕‧琉璃展</t>
  </si>
  <si>
    <t>1020402-1020531</t>
  </si>
  <si>
    <t>活水─天染工坊染色藝術展</t>
  </si>
  <si>
    <t>1020601-1020715</t>
  </si>
  <si>
    <t>臺華概念文化館</t>
  </si>
  <si>
    <t>工藝禮讚－臺灣工藝之家聯展</t>
  </si>
  <si>
    <t>1020501-1020626</t>
  </si>
  <si>
    <t>勞教學苑1樓文創藝廊</t>
  </si>
  <si>
    <t>鹿港古鎮瑰寶系列聯展（一）</t>
  </si>
  <si>
    <t>1020601-1020818</t>
  </si>
  <si>
    <t>鹿港古鎮瑰寶系列聯展（二）</t>
  </si>
  <si>
    <t>1020824-1021110</t>
  </si>
  <si>
    <t>中正紀念堂</t>
  </si>
  <si>
    <t>臺灣優良工藝品-良品美器精品展</t>
  </si>
  <si>
    <t>1020826-1021018</t>
  </si>
  <si>
    <t>屏東美術館</t>
  </si>
  <si>
    <t>生活‧美藝─良品美器精品展</t>
  </si>
  <si>
    <t>1021109-1030105</t>
  </si>
  <si>
    <t>南港世貿展覽館</t>
  </si>
  <si>
    <t>2013台灣國際文化創意產業博覽會─台灣優良工藝品展</t>
  </si>
  <si>
    <t>1021121-1021124</t>
  </si>
  <si>
    <t>高雄駁二藝文特區</t>
  </si>
  <si>
    <t>良品美器－生活美學展</t>
  </si>
  <si>
    <t>1021213－1030112</t>
  </si>
  <si>
    <t>國際展覽交流活動等</t>
  </si>
  <si>
    <t>日本東京</t>
  </si>
  <si>
    <t>2013日本東京國際家居生活設計展</t>
  </si>
  <si>
    <t>1020605-1020607</t>
  </si>
  <si>
    <t>國際</t>
  </si>
  <si>
    <t>補助案</t>
  </si>
  <si>
    <t>補助獲得國際工藝獎項工藝家作品運輸及前往參與展覽或國際相關創作交流計畫</t>
  </si>
  <si>
    <t>金額：約71萬元</t>
  </si>
  <si>
    <t>德國法蘭克福</t>
  </si>
  <si>
    <t>2013德國法蘭克福消費用品展</t>
  </si>
  <si>
    <t>1020215-1020219</t>
  </si>
  <si>
    <t>義大利米蘭</t>
  </si>
  <si>
    <t>2013米蘭國際家具展</t>
  </si>
  <si>
    <t>1020408-1020414</t>
  </si>
  <si>
    <t>本中心暨各相關工坊、工廠等</t>
  </si>
  <si>
    <t>踏查</t>
  </si>
  <si>
    <t>瑞典設計師Carina 與 Gabriella來臺合作案前置踏查</t>
  </si>
  <si>
    <t>1020305-1020312</t>
  </si>
  <si>
    <t>講座等</t>
  </si>
  <si>
    <t>國際天然染織講座等</t>
  </si>
  <si>
    <t>1020422-1020425</t>
  </si>
  <si>
    <t>大陸莆田</t>
  </si>
  <si>
    <t>臺灣工藝之家協會參與2013第八屆(莆田)大陸海峽工藝品博覽會展</t>
  </si>
  <si>
    <t>1020425-1020430</t>
  </si>
  <si>
    <t>香港</t>
  </si>
  <si>
    <t>觀摩</t>
  </si>
  <si>
    <t>參訪第28屆香港禮品及贈品展</t>
  </si>
  <si>
    <t>1020427-1020430</t>
  </si>
  <si>
    <t>大陸廈門</t>
  </si>
  <si>
    <t>商展</t>
  </si>
  <si>
    <t>2013年第六屆海峽兩岸(廈門)文化產業博覽交易會</t>
  </si>
  <si>
    <t>1021025-1021028</t>
  </si>
  <si>
    <t>研展組</t>
  </si>
  <si>
    <t>本中心</t>
  </si>
  <si>
    <t>交流論壇</t>
  </si>
  <si>
    <t>2013兩岸工藝文化交流論壇</t>
  </si>
  <si>
    <t>全園區各館各月份參觀人數比較折線</t>
  </si>
  <si>
    <t>館舍/月份</t>
  </si>
  <si>
    <t>﹡</t>
  </si>
  <si>
    <t>生活工藝館</t>
  </si>
  <si>
    <t>工藝資訊館</t>
  </si>
  <si>
    <t>地方工藝館</t>
  </si>
  <si>
    <t>工藝設計館</t>
  </si>
  <si>
    <t>工藝美學館</t>
  </si>
  <si>
    <t>合計</t>
  </si>
  <si>
    <t>註：生活工藝館自3月4日起重新開館；工藝文化館自101/4起休館整修。</t>
  </si>
  <si>
    <t>派外各館各月份參觀人數比較折線</t>
  </si>
  <si>
    <t>註：苗栗分館(全名：苗栗工藝產業研發分館)於100年8月27日起正式開館，8月29日舉辦開幕活動。）</t>
  </si>
  <si>
    <t>2013全中心-依展別.xls 的相容性報表</t>
  </si>
  <si>
    <t>執行於 2013/8/13 13:47</t>
  </si>
  <si>
    <t>舊版 Excel 不支援此活頁簿中的下列功能。當您以舊版 Excel 開啟此活頁簿時，或以舊版檔案格式儲存此活頁簿時，這些功能可能會遺失或降級。</t>
  </si>
  <si>
    <t>稍微影響逼真度</t>
  </si>
  <si>
    <t>發生的次數</t>
  </si>
  <si>
    <t>版本</t>
  </si>
  <si>
    <t>此活頁簿中的部分儲存格或樣式包含所選檔案格式不支援的格式。這些格式將會轉換為最接近的可用格式。</t>
  </si>
  <si>
    <t>Excel 97-2003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</si>
</sst>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Red]#,##0"/>
    <numFmt numFmtId="177" formatCode="#,##0&quot; &quot;"/>
    <numFmt numFmtId="178" formatCode="#,##0&quot; &quot;;[Red]&quot;(&quot;#,##0&quot;)&quot;"/>
    <numFmt numFmtId="179" formatCode="[$NT$-404]#,##0.00;[Red]&quot;-&quot;[$NT$-404]#,##0.00"/>
  </numFmts>
  <fonts count="25" x14ac:knownFonts="1">
    <font>
      <sz val="12"/>
      <color theme="1"/>
      <name val="新細明體"/>
      <family val="1"/>
      <charset val="136"/>
    </font>
    <font>
      <sz val="12"/>
      <color theme="1"/>
      <name val="新細明體"/>
      <family val="1"/>
      <charset val="136"/>
    </font>
    <font>
      <b/>
      <i/>
      <sz val="16"/>
      <color theme="1"/>
      <name val="新細明體"/>
      <family val="1"/>
      <charset val="136"/>
    </font>
    <font>
      <b/>
      <i/>
      <u/>
      <sz val="12"/>
      <color theme="1"/>
      <name val="新細明體"/>
      <family val="1"/>
      <charset val="136"/>
    </font>
    <font>
      <b/>
      <sz val="12"/>
      <color rgb="FF000000"/>
      <name val="新細明體"/>
      <family val="1"/>
      <charset val="136"/>
    </font>
    <font>
      <sz val="10"/>
      <color rgb="FF000000"/>
      <name val="新細明體"/>
      <family val="1"/>
      <charset val="136"/>
    </font>
    <font>
      <b/>
      <sz val="10"/>
      <color theme="1"/>
      <name val="新細明體"/>
      <family val="1"/>
      <charset val="136"/>
    </font>
    <font>
      <sz val="10"/>
      <color theme="1"/>
      <name val="新細明體"/>
      <family val="1"/>
      <charset val="136"/>
    </font>
    <font>
      <sz val="10"/>
      <color rgb="FFFF0000"/>
      <name val="新細明體"/>
      <family val="1"/>
      <charset val="136"/>
    </font>
    <font>
      <sz val="8"/>
      <color rgb="FFFF0000"/>
      <name val="新細明體"/>
      <family val="1"/>
      <charset val="136"/>
    </font>
    <font>
      <b/>
      <sz val="10"/>
      <color rgb="FF000000"/>
      <name val="新細明體"/>
      <family val="1"/>
      <charset val="136"/>
    </font>
    <font>
      <b/>
      <sz val="10"/>
      <color rgb="FFFF0000"/>
      <name val="新細明體"/>
      <family val="1"/>
      <charset val="136"/>
    </font>
    <font>
      <sz val="9"/>
      <color theme="1"/>
      <name val="新細明體"/>
      <family val="1"/>
      <charset val="136"/>
    </font>
    <font>
      <sz val="10"/>
      <color rgb="FF0000FF"/>
      <name val="新細明體"/>
      <family val="1"/>
      <charset val="136"/>
    </font>
    <font>
      <sz val="10"/>
      <color rgb="FF800000"/>
      <name val="新細明體"/>
      <family val="1"/>
      <charset val="136"/>
    </font>
    <font>
      <sz val="10"/>
      <color theme="1"/>
      <name val="Times New Roman"/>
      <family val="1"/>
    </font>
    <font>
      <sz val="10"/>
      <color theme="1"/>
      <name val="Calibri"/>
      <family val="2"/>
    </font>
    <font>
      <b/>
      <sz val="9"/>
      <color theme="1"/>
      <name val="新細明體"/>
      <family val="1"/>
      <charset val="136"/>
    </font>
    <font>
      <sz val="12"/>
      <color rgb="FF000000"/>
      <name val="新細明體"/>
      <family val="1"/>
      <charset val="136"/>
    </font>
    <font>
      <sz val="8"/>
      <color theme="1"/>
      <name val="新細明體"/>
      <family val="1"/>
      <charset val="136"/>
    </font>
    <font>
      <sz val="9"/>
      <name val="新細明體"/>
      <family val="1"/>
      <charset val="136"/>
    </font>
    <font>
      <b/>
      <sz val="22"/>
      <color rgb="FF0000FF"/>
      <name val="新細明體"/>
      <family val="1"/>
      <charset val="136"/>
    </font>
    <font>
      <b/>
      <sz val="12"/>
      <color theme="1"/>
      <name val="新細明體"/>
      <family val="1"/>
      <charset val="136"/>
    </font>
    <font>
      <b/>
      <sz val="12"/>
      <color rgb="FFFF0000"/>
      <name val="新細明體"/>
      <family val="1"/>
      <charset val="136"/>
    </font>
    <font>
      <sz val="12"/>
      <color rgb="FFFF0000"/>
      <name val="新細明體"/>
      <family val="1"/>
      <charset val="136"/>
    </font>
  </fonts>
  <fills count="13">
    <fill>
      <patternFill patternType="none"/>
    </fill>
    <fill>
      <patternFill patternType="gray125"/>
    </fill>
    <fill>
      <patternFill patternType="solid">
        <fgColor rgb="FFFFFF99"/>
        <bgColor rgb="FFFFFF99"/>
      </patternFill>
    </fill>
    <fill>
      <patternFill patternType="solid">
        <fgColor rgb="FFCCFFFF"/>
        <bgColor rgb="FFCCFFFF"/>
      </patternFill>
    </fill>
    <fill>
      <patternFill patternType="solid">
        <fgColor rgb="FFFFCC99"/>
        <bgColor rgb="FFFFCC99"/>
      </patternFill>
    </fill>
    <fill>
      <patternFill patternType="solid">
        <fgColor rgb="FFF2DCDB"/>
        <bgColor rgb="FFF2DCDB"/>
      </patternFill>
    </fill>
    <fill>
      <patternFill patternType="solid">
        <fgColor rgb="FFCC99FF"/>
        <bgColor rgb="FFCC99FF"/>
      </patternFill>
    </fill>
    <fill>
      <patternFill patternType="solid">
        <fgColor rgb="FFFF99CC"/>
        <bgColor rgb="FFFF99CC"/>
      </patternFill>
    </fill>
    <fill>
      <patternFill patternType="solid">
        <fgColor rgb="FFCCFFCC"/>
        <bgColor rgb="FFCCFFCC"/>
      </patternFill>
    </fill>
    <fill>
      <patternFill patternType="solid">
        <fgColor rgb="FF99CCFF"/>
        <bgColor rgb="FF99CCFF"/>
      </patternFill>
    </fill>
    <fill>
      <patternFill patternType="solid">
        <fgColor rgb="FFC0C0C0"/>
        <bgColor rgb="FFC0C0C0"/>
      </patternFill>
    </fill>
    <fill>
      <patternFill patternType="solid">
        <fgColor rgb="FFBFBFBF"/>
        <bgColor rgb="FFBFBFBF"/>
      </patternFill>
    </fill>
    <fill>
      <patternFill patternType="solid">
        <fgColor rgb="FFFFFFFF"/>
        <bgColor rgb="FFFFFFFF"/>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alignment vertical="center"/>
    </xf>
    <xf numFmtId="0" fontId="2" fillId="0" borderId="0">
      <alignment horizontal="center" vertical="center"/>
    </xf>
    <xf numFmtId="0" fontId="2" fillId="0" borderId="0">
      <alignment horizontal="center" vertical="center" textRotation="90"/>
    </xf>
    <xf numFmtId="0" fontId="3" fillId="0" borderId="0">
      <alignment vertical="center"/>
    </xf>
    <xf numFmtId="179" fontId="3" fillId="0" borderId="0">
      <alignment vertical="center"/>
    </xf>
    <xf numFmtId="0" fontId="1" fillId="0" borderId="0">
      <alignment vertical="center"/>
    </xf>
  </cellStyleXfs>
  <cellXfs count="291">
    <xf numFmtId="0" fontId="0" fillId="0" borderId="0" xfId="0">
      <alignment vertical="center"/>
    </xf>
    <xf numFmtId="0" fontId="5" fillId="0" borderId="0" xfId="0" applyFont="1">
      <alignment vertical="center"/>
    </xf>
    <xf numFmtId="0" fontId="5" fillId="0" borderId="1" xfId="0" applyFont="1" applyBorder="1">
      <alignment vertical="center"/>
    </xf>
    <xf numFmtId="0" fontId="6" fillId="0" borderId="2" xfId="0" applyFont="1" applyBorder="1" applyAlignment="1">
      <alignment vertical="center"/>
    </xf>
    <xf numFmtId="0" fontId="6" fillId="0" borderId="1" xfId="0" applyFont="1" applyBorder="1" applyAlignment="1">
      <alignment vertical="center"/>
    </xf>
    <xf numFmtId="0" fontId="6" fillId="0" borderId="1" xfId="0" applyFont="1" applyBorder="1" applyAlignment="1">
      <alignment horizontal="center" vertical="center"/>
    </xf>
    <xf numFmtId="176" fontId="6" fillId="0" borderId="3" xfId="0" applyNumberFormat="1" applyFont="1" applyBorder="1" applyAlignment="1">
      <alignment horizontal="center" vertical="center"/>
    </xf>
    <xf numFmtId="176" fontId="6" fillId="0" borderId="3" xfId="0" applyNumberFormat="1" applyFont="1" applyFill="1" applyBorder="1" applyAlignment="1">
      <alignment horizontal="center" vertical="center"/>
    </xf>
    <xf numFmtId="176" fontId="7" fillId="2" borderId="1" xfId="0" applyNumberFormat="1" applyFont="1" applyFill="1" applyBorder="1" applyAlignment="1">
      <alignment horizontal="center" vertical="center" wrapText="1"/>
    </xf>
    <xf numFmtId="176" fontId="8" fillId="2" borderId="1" xfId="0" applyNumberFormat="1" applyFont="1" applyFill="1" applyBorder="1" applyAlignment="1">
      <alignment horizontal="center" vertical="center" wrapText="1"/>
    </xf>
    <xf numFmtId="0" fontId="5" fillId="0" borderId="4" xfId="0" applyFont="1" applyFill="1" applyBorder="1">
      <alignment vertical="center"/>
    </xf>
    <xf numFmtId="0" fontId="5" fillId="0" borderId="0" xfId="0" applyFont="1" applyFill="1">
      <alignment vertical="center"/>
    </xf>
    <xf numFmtId="0" fontId="7" fillId="0" borderId="0" xfId="0" applyFont="1" applyFill="1">
      <alignment vertical="center"/>
    </xf>
    <xf numFmtId="3" fontId="5" fillId="0" borderId="4" xfId="0" applyNumberFormat="1" applyFont="1" applyFill="1" applyBorder="1">
      <alignment vertical="center"/>
    </xf>
    <xf numFmtId="0" fontId="5" fillId="0" borderId="0" xfId="0" applyFont="1" applyFill="1" applyBorder="1">
      <alignment vertical="center"/>
    </xf>
    <xf numFmtId="3" fontId="7" fillId="3" borderId="1" xfId="0" applyNumberFormat="1" applyFont="1" applyFill="1" applyBorder="1" applyAlignment="1">
      <alignment horizontal="center" vertical="center" wrapText="1"/>
    </xf>
    <xf numFmtId="176" fontId="7" fillId="3" borderId="2" xfId="0" applyNumberFormat="1" applyFont="1" applyFill="1" applyBorder="1" applyAlignment="1">
      <alignment horizontal="center" vertical="center" wrapText="1"/>
    </xf>
    <xf numFmtId="176" fontId="8" fillId="3" borderId="1" xfId="0" applyNumberFormat="1" applyFont="1" applyFill="1" applyBorder="1" applyAlignment="1">
      <alignment horizontal="center" vertical="center" wrapText="1"/>
    </xf>
    <xf numFmtId="176" fontId="7" fillId="3" borderId="1" xfId="0" applyNumberFormat="1" applyFont="1" applyFill="1" applyBorder="1" applyAlignment="1">
      <alignment horizontal="center" vertical="center" wrapText="1"/>
    </xf>
    <xf numFmtId="176" fontId="8" fillId="3" borderId="2"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5" xfId="0" applyFont="1" applyFill="1" applyBorder="1" applyAlignment="1">
      <alignment horizontal="left" vertical="center"/>
    </xf>
    <xf numFmtId="3" fontId="7" fillId="4" borderId="1" xfId="0" applyNumberFormat="1" applyFont="1" applyFill="1" applyBorder="1" applyAlignment="1">
      <alignment horizontal="center" vertical="center" wrapText="1"/>
    </xf>
    <xf numFmtId="176" fontId="7" fillId="4" borderId="2" xfId="0" applyNumberFormat="1" applyFont="1" applyFill="1" applyBorder="1" applyAlignment="1">
      <alignment horizontal="center" vertical="center" wrapText="1"/>
    </xf>
    <xf numFmtId="176" fontId="7" fillId="4" borderId="1" xfId="0" applyNumberFormat="1" applyFont="1" applyFill="1" applyBorder="1" applyAlignment="1">
      <alignment horizontal="center" vertical="center" wrapText="1"/>
    </xf>
    <xf numFmtId="176" fontId="8" fillId="4" borderId="1" xfId="0" applyNumberFormat="1" applyFont="1" applyFill="1" applyBorder="1" applyAlignment="1">
      <alignment horizontal="center" vertical="center" wrapText="1"/>
    </xf>
    <xf numFmtId="176" fontId="8" fillId="4" borderId="2" xfId="0" applyNumberFormat="1" applyFont="1" applyFill="1" applyBorder="1" applyAlignment="1">
      <alignment horizontal="center" vertical="center" wrapText="1"/>
    </xf>
    <xf numFmtId="177" fontId="7" fillId="4"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176" fontId="7" fillId="4" borderId="6" xfId="0" applyNumberFormat="1" applyFont="1" applyFill="1" applyBorder="1" applyAlignment="1">
      <alignment horizontal="center" vertical="center" wrapText="1"/>
    </xf>
    <xf numFmtId="176" fontId="7" fillId="4" borderId="3" xfId="0" applyNumberFormat="1" applyFont="1" applyFill="1" applyBorder="1" applyAlignment="1">
      <alignment horizontal="center" vertical="center" wrapText="1"/>
    </xf>
    <xf numFmtId="178" fontId="7" fillId="4" borderId="1" xfId="0" applyNumberFormat="1" applyFont="1" applyFill="1" applyBorder="1" applyAlignment="1">
      <alignment horizontal="center" vertical="center" wrapText="1"/>
    </xf>
    <xf numFmtId="178" fontId="7" fillId="4" borderId="6" xfId="0" applyNumberFormat="1" applyFont="1" applyFill="1" applyBorder="1" applyAlignment="1">
      <alignment horizontal="center" vertical="center" wrapText="1"/>
    </xf>
    <xf numFmtId="178" fontId="7" fillId="4" borderId="3" xfId="0" applyNumberFormat="1" applyFont="1" applyFill="1" applyBorder="1" applyAlignment="1">
      <alignment horizontal="center" vertical="center" wrapText="1"/>
    </xf>
    <xf numFmtId="3" fontId="7" fillId="5" borderId="1" xfId="0" applyNumberFormat="1" applyFont="1" applyFill="1" applyBorder="1" applyAlignment="1">
      <alignment horizontal="center" vertical="center" wrapText="1"/>
    </xf>
    <xf numFmtId="176" fontId="7" fillId="5" borderId="3" xfId="0" applyNumberFormat="1" applyFont="1" applyFill="1" applyBorder="1" applyAlignment="1">
      <alignment horizontal="center" vertical="center" wrapText="1"/>
    </xf>
    <xf numFmtId="3" fontId="7" fillId="6" borderId="1" xfId="0" applyNumberFormat="1" applyFont="1" applyFill="1" applyBorder="1" applyAlignment="1">
      <alignment horizontal="center" vertical="center" wrapText="1"/>
    </xf>
    <xf numFmtId="3" fontId="8" fillId="6" borderId="1" xfId="0" applyNumberFormat="1" applyFont="1" applyFill="1" applyBorder="1" applyAlignment="1">
      <alignment horizontal="center" vertical="center" wrapText="1"/>
    </xf>
    <xf numFmtId="3" fontId="9" fillId="6" borderId="1" xfId="0" applyNumberFormat="1" applyFont="1" applyFill="1" applyBorder="1" applyAlignment="1">
      <alignment horizontal="center" vertical="center" wrapText="1"/>
    </xf>
    <xf numFmtId="3" fontId="7" fillId="6" borderId="2" xfId="0" applyNumberFormat="1" applyFont="1" applyFill="1" applyBorder="1" applyAlignment="1">
      <alignment horizontal="center" vertical="center" wrapText="1"/>
    </xf>
    <xf numFmtId="3" fontId="5" fillId="6" borderId="1" xfId="0" applyNumberFormat="1" applyFont="1" applyFill="1" applyBorder="1" applyAlignment="1">
      <alignment horizontal="center" vertical="center" wrapText="1"/>
    </xf>
    <xf numFmtId="3" fontId="5" fillId="6" borderId="3" xfId="0" applyNumberFormat="1" applyFont="1" applyFill="1" applyBorder="1" applyAlignment="1">
      <alignment horizontal="center" vertical="center" wrapText="1"/>
    </xf>
    <xf numFmtId="176" fontId="8" fillId="6" borderId="1" xfId="0" applyNumberFormat="1" applyFont="1" applyFill="1" applyBorder="1" applyAlignment="1">
      <alignment horizontal="center" vertical="center" wrapText="1"/>
    </xf>
    <xf numFmtId="176" fontId="7" fillId="6" borderId="1" xfId="0" applyNumberFormat="1" applyFont="1" applyFill="1" applyBorder="1" applyAlignment="1">
      <alignment horizontal="center" vertical="center" wrapText="1"/>
    </xf>
    <xf numFmtId="0" fontId="7" fillId="0" borderId="0" xfId="0" applyFont="1">
      <alignment vertical="center"/>
    </xf>
    <xf numFmtId="3" fontId="7" fillId="6" borderId="1" xfId="0" applyNumberFormat="1" applyFont="1" applyFill="1" applyBorder="1" applyAlignment="1">
      <alignment horizontal="center" vertical="top" wrapText="1"/>
    </xf>
    <xf numFmtId="0" fontId="7" fillId="7" borderId="1" xfId="0" applyFont="1" applyFill="1" applyBorder="1" applyAlignment="1">
      <alignment horizontal="left" vertical="center" wrapText="1"/>
    </xf>
    <xf numFmtId="0" fontId="7" fillId="7" borderId="1" xfId="0" applyFont="1" applyFill="1" applyBorder="1" applyAlignment="1">
      <alignment vertical="center"/>
    </xf>
    <xf numFmtId="0" fontId="7" fillId="7" borderId="1" xfId="0" applyFont="1" applyFill="1" applyBorder="1" applyAlignment="1">
      <alignment horizontal="left" vertical="center"/>
    </xf>
    <xf numFmtId="176" fontId="6" fillId="7" borderId="1" xfId="0" applyNumberFormat="1" applyFont="1" applyFill="1" applyBorder="1" applyAlignment="1">
      <alignment horizontal="center" vertical="center"/>
    </xf>
    <xf numFmtId="3" fontId="7" fillId="7" borderId="1" xfId="0" applyNumberFormat="1" applyFont="1" applyFill="1" applyBorder="1" applyAlignment="1">
      <alignment horizontal="center" vertical="center" wrapText="1"/>
    </xf>
    <xf numFmtId="3" fontId="12" fillId="7" borderId="0" xfId="0" applyNumberFormat="1" applyFont="1" applyFill="1">
      <alignment vertical="center"/>
    </xf>
    <xf numFmtId="0" fontId="13" fillId="0" borderId="0" xfId="0" applyFont="1">
      <alignment vertical="center"/>
    </xf>
    <xf numFmtId="176" fontId="7" fillId="7" borderId="1" xfId="0" applyNumberFormat="1" applyFont="1" applyFill="1" applyBorder="1" applyAlignment="1">
      <alignment horizontal="center" vertical="center" wrapText="1"/>
    </xf>
    <xf numFmtId="0" fontId="5" fillId="0" borderId="0" xfId="0" applyFont="1" applyBorder="1">
      <alignment vertical="center"/>
    </xf>
    <xf numFmtId="0" fontId="0" fillId="7" borderId="5" xfId="0" applyFont="1" applyFill="1" applyBorder="1" applyAlignment="1">
      <alignment horizontal="left" vertical="center" wrapText="1"/>
    </xf>
    <xf numFmtId="0" fontId="7" fillId="8" borderId="3" xfId="0" applyFont="1" applyFill="1" applyBorder="1" applyAlignment="1">
      <alignment vertical="center"/>
    </xf>
    <xf numFmtId="176" fontId="7" fillId="8" borderId="1" xfId="0" applyNumberFormat="1" applyFont="1" applyFill="1" applyBorder="1" applyAlignment="1">
      <alignment horizontal="center" vertical="center" wrapText="1"/>
    </xf>
    <xf numFmtId="176" fontId="8" fillId="8" borderId="1" xfId="0" applyNumberFormat="1" applyFont="1" applyFill="1" applyBorder="1" applyAlignment="1">
      <alignment horizontal="center" vertical="center" wrapText="1"/>
    </xf>
    <xf numFmtId="0" fontId="5" fillId="0" borderId="0" xfId="0" applyFont="1" applyFill="1" applyAlignment="1">
      <alignment vertical="center" wrapText="1"/>
    </xf>
    <xf numFmtId="0" fontId="7" fillId="0" borderId="0" xfId="0" applyFont="1" applyFill="1" applyAlignment="1">
      <alignment vertical="center" wrapText="1"/>
    </xf>
    <xf numFmtId="0" fontId="7" fillId="8" borderId="5" xfId="0" applyFont="1" applyFill="1" applyBorder="1" applyAlignment="1">
      <alignment vertical="center"/>
    </xf>
    <xf numFmtId="0" fontId="7" fillId="8" borderId="7" xfId="0" applyFont="1" applyFill="1" applyBorder="1" applyAlignment="1">
      <alignment vertical="center"/>
    </xf>
    <xf numFmtId="0" fontId="7" fillId="8" borderId="3" xfId="0" applyFont="1" applyFill="1" applyBorder="1" applyAlignment="1">
      <alignment horizontal="left" vertical="center"/>
    </xf>
    <xf numFmtId="0" fontId="7" fillId="8" borderId="7" xfId="0" applyFont="1" applyFill="1" applyBorder="1" applyAlignment="1">
      <alignment horizontal="left" vertical="center"/>
    </xf>
    <xf numFmtId="0" fontId="7" fillId="8" borderId="1" xfId="0" applyFont="1" applyFill="1" applyBorder="1" applyAlignment="1">
      <alignment horizontal="center" vertical="center" wrapText="1"/>
    </xf>
    <xf numFmtId="0" fontId="5" fillId="0" borderId="0" xfId="0" applyFont="1" applyFill="1" applyBorder="1" applyAlignment="1">
      <alignment vertical="center" wrapText="1"/>
    </xf>
    <xf numFmtId="0" fontId="13" fillId="0" borderId="0" xfId="0" applyFont="1" applyFill="1" applyAlignment="1">
      <alignment vertical="center" wrapText="1"/>
    </xf>
    <xf numFmtId="0" fontId="7" fillId="8" borderId="3" xfId="0" applyFont="1" applyFill="1" applyBorder="1" applyAlignment="1">
      <alignment horizontal="left" vertical="center" wrapText="1"/>
    </xf>
    <xf numFmtId="0" fontId="7" fillId="8" borderId="5" xfId="0" applyFont="1" applyFill="1" applyBorder="1" applyAlignment="1">
      <alignment horizontal="left" vertical="center" wrapText="1"/>
    </xf>
    <xf numFmtId="0" fontId="7" fillId="8" borderId="7" xfId="0" applyFont="1" applyFill="1" applyBorder="1" applyAlignment="1">
      <alignment horizontal="left" vertical="center" wrapText="1"/>
    </xf>
    <xf numFmtId="176" fontId="7" fillId="8" borderId="2" xfId="0" applyNumberFormat="1" applyFont="1" applyFill="1" applyBorder="1" applyAlignment="1">
      <alignment horizontal="center" vertical="center" wrapText="1"/>
    </xf>
    <xf numFmtId="0" fontId="5" fillId="8" borderId="1" xfId="0" applyFont="1" applyFill="1" applyBorder="1">
      <alignment vertical="center"/>
    </xf>
    <xf numFmtId="0" fontId="7" fillId="8" borderId="5" xfId="0" applyFont="1" applyFill="1" applyBorder="1" applyAlignment="1">
      <alignment horizontal="left" vertical="center"/>
    </xf>
    <xf numFmtId="3" fontId="5" fillId="8" borderId="1" xfId="0" applyNumberFormat="1" applyFont="1" applyFill="1" applyBorder="1">
      <alignment vertical="center"/>
    </xf>
    <xf numFmtId="0" fontId="7" fillId="8" borderId="3" xfId="0" applyFont="1" applyFill="1" applyBorder="1" applyAlignment="1">
      <alignment vertical="center" wrapText="1"/>
    </xf>
    <xf numFmtId="0" fontId="14" fillId="0" borderId="0" xfId="0" applyFont="1" applyFill="1">
      <alignment vertical="center"/>
    </xf>
    <xf numFmtId="0" fontId="7" fillId="8" borderId="7" xfId="0" applyFont="1" applyFill="1" applyBorder="1" applyAlignment="1">
      <alignment vertical="center" wrapText="1"/>
    </xf>
    <xf numFmtId="176" fontId="7" fillId="9" borderId="1" xfId="0" applyNumberFormat="1" applyFont="1" applyFill="1" applyBorder="1" applyAlignment="1">
      <alignment horizontal="center" vertical="center" wrapText="1"/>
    </xf>
    <xf numFmtId="176" fontId="7" fillId="9" borderId="2" xfId="0" applyNumberFormat="1" applyFont="1" applyFill="1" applyBorder="1" applyAlignment="1">
      <alignment horizontal="center" vertical="center" wrapText="1"/>
    </xf>
    <xf numFmtId="176" fontId="8" fillId="9" borderId="2" xfId="0" applyNumberFormat="1" applyFont="1" applyFill="1" applyBorder="1" applyAlignment="1">
      <alignment horizontal="center" vertical="center" wrapText="1"/>
    </xf>
    <xf numFmtId="176" fontId="8" fillId="9" borderId="1"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176" fontId="5" fillId="9" borderId="2" xfId="0" applyNumberFormat="1" applyFont="1" applyFill="1" applyBorder="1" applyAlignment="1">
      <alignment horizontal="center" vertical="center" wrapText="1"/>
    </xf>
    <xf numFmtId="0" fontId="7" fillId="10" borderId="5" xfId="0" applyFont="1" applyFill="1" applyBorder="1" applyAlignment="1">
      <alignment horizontal="left" vertical="center"/>
    </xf>
    <xf numFmtId="176" fontId="7" fillId="10" borderId="1" xfId="0" applyNumberFormat="1" applyFont="1" applyFill="1" applyBorder="1" applyAlignment="1">
      <alignment horizontal="center" vertical="center" wrapText="1"/>
    </xf>
    <xf numFmtId="3" fontId="7" fillId="10" borderId="1" xfId="0" applyNumberFormat="1" applyFont="1" applyFill="1" applyBorder="1" applyAlignment="1">
      <alignment horizontal="center" vertical="center" wrapText="1"/>
    </xf>
    <xf numFmtId="0" fontId="7" fillId="10" borderId="1" xfId="0" applyFont="1" applyFill="1" applyBorder="1" applyAlignment="1">
      <alignment horizontal="center" vertical="center" wrapText="1"/>
    </xf>
    <xf numFmtId="3" fontId="7" fillId="11" borderId="1" xfId="0" applyNumberFormat="1" applyFont="1" applyFill="1" applyBorder="1" applyAlignment="1">
      <alignment horizontal="center" vertical="center" wrapText="1"/>
    </xf>
    <xf numFmtId="3" fontId="8" fillId="11" borderId="1" xfId="0" applyNumberFormat="1" applyFont="1" applyFill="1" applyBorder="1" applyAlignment="1">
      <alignment horizontal="center" vertical="center" wrapText="1"/>
    </xf>
    <xf numFmtId="3" fontId="7" fillId="10" borderId="3" xfId="0" applyNumberFormat="1" applyFont="1" applyFill="1" applyBorder="1" applyAlignment="1">
      <alignment horizontal="center" vertical="center" wrapText="1"/>
    </xf>
    <xf numFmtId="3" fontId="7" fillId="11" borderId="3" xfId="0" applyNumberFormat="1" applyFont="1" applyFill="1" applyBorder="1" applyAlignment="1">
      <alignment horizontal="center" vertical="center" wrapText="1"/>
    </xf>
    <xf numFmtId="0" fontId="7" fillId="10" borderId="8" xfId="0" applyFont="1" applyFill="1" applyBorder="1" applyAlignment="1">
      <alignment horizontal="left" vertical="center"/>
    </xf>
    <xf numFmtId="0" fontId="7" fillId="0" borderId="1" xfId="0" applyFont="1" applyBorder="1">
      <alignment vertical="center"/>
    </xf>
    <xf numFmtId="3" fontId="7" fillId="10" borderId="7" xfId="0" applyNumberFormat="1" applyFont="1" applyFill="1" applyBorder="1" applyAlignment="1">
      <alignment horizontal="center" vertical="center" wrapText="1"/>
    </xf>
    <xf numFmtId="3" fontId="7" fillId="11" borderId="7" xfId="0" applyNumberFormat="1" applyFont="1" applyFill="1" applyBorder="1" applyAlignment="1">
      <alignment horizontal="center" vertical="center" wrapText="1"/>
    </xf>
    <xf numFmtId="0" fontId="7" fillId="0" borderId="0" xfId="0" applyFont="1" applyBorder="1">
      <alignment vertical="center"/>
    </xf>
    <xf numFmtId="3" fontId="8" fillId="11" borderId="7" xfId="0" applyNumberFormat="1" applyFont="1" applyFill="1" applyBorder="1" applyAlignment="1">
      <alignment horizontal="center" vertical="center" wrapText="1"/>
    </xf>
    <xf numFmtId="176" fontId="7" fillId="10" borderId="7" xfId="0" applyNumberFormat="1" applyFont="1" applyFill="1" applyBorder="1" applyAlignment="1">
      <alignment horizontal="center" vertical="center" wrapText="1"/>
    </xf>
    <xf numFmtId="0" fontId="7" fillId="10" borderId="7" xfId="0" applyFont="1" applyFill="1" applyBorder="1" applyAlignment="1">
      <alignment horizontal="center" vertical="center" wrapText="1"/>
    </xf>
    <xf numFmtId="176" fontId="12" fillId="10" borderId="1" xfId="0" applyNumberFormat="1" applyFont="1" applyFill="1" applyBorder="1" applyAlignment="1">
      <alignment horizontal="center" vertical="center" wrapText="1"/>
    </xf>
    <xf numFmtId="176" fontId="7" fillId="11" borderId="1" xfId="0" applyNumberFormat="1" applyFont="1" applyFill="1" applyBorder="1" applyAlignment="1">
      <alignment horizontal="center" vertical="center" wrapText="1"/>
    </xf>
    <xf numFmtId="176" fontId="7" fillId="10" borderId="3" xfId="0" applyNumberFormat="1" applyFont="1" applyFill="1" applyBorder="1" applyAlignment="1">
      <alignment horizontal="center" vertical="center" wrapText="1"/>
    </xf>
    <xf numFmtId="0" fontId="5" fillId="0" borderId="9" xfId="0" applyFont="1" applyBorder="1">
      <alignment vertical="center"/>
    </xf>
    <xf numFmtId="0" fontId="7" fillId="0" borderId="9" xfId="0" applyFont="1" applyBorder="1">
      <alignment vertical="center"/>
    </xf>
    <xf numFmtId="176" fontId="12" fillId="11" borderId="1" xfId="0" applyNumberFormat="1" applyFont="1" applyFill="1" applyBorder="1" applyAlignment="1">
      <alignment horizontal="center" vertical="center" wrapText="1"/>
    </xf>
    <xf numFmtId="176" fontId="8" fillId="11" borderId="1" xfId="0" applyNumberFormat="1" applyFont="1" applyFill="1" applyBorder="1" applyAlignment="1">
      <alignment horizontal="center" vertical="center" wrapText="1"/>
    </xf>
    <xf numFmtId="176" fontId="8" fillId="10" borderId="1" xfId="0" applyNumberFormat="1" applyFont="1" applyFill="1" applyBorder="1" applyAlignment="1">
      <alignment horizontal="center" vertical="center" wrapText="1"/>
    </xf>
    <xf numFmtId="0" fontId="18" fillId="12" borderId="5" xfId="0" applyFont="1" applyFill="1" applyBorder="1" applyAlignment="1">
      <alignment vertical="center"/>
    </xf>
    <xf numFmtId="0" fontId="0" fillId="12" borderId="7" xfId="0" applyFont="1" applyFill="1" applyBorder="1" applyAlignment="1">
      <alignment horizontal="left" vertical="center"/>
    </xf>
    <xf numFmtId="0" fontId="7" fillId="12" borderId="7" xfId="0" applyFont="1" applyFill="1" applyBorder="1" applyAlignment="1">
      <alignment horizontal="left" vertical="center" wrapText="1"/>
    </xf>
    <xf numFmtId="0" fontId="7" fillId="12" borderId="7" xfId="0" applyFont="1" applyFill="1" applyBorder="1" applyAlignment="1">
      <alignment vertical="center"/>
    </xf>
    <xf numFmtId="0" fontId="7" fillId="12" borderId="1" xfId="0" applyFont="1" applyFill="1" applyBorder="1" applyAlignment="1">
      <alignment vertical="center" wrapText="1"/>
    </xf>
    <xf numFmtId="0" fontId="7" fillId="12" borderId="7" xfId="0" applyFont="1" applyFill="1" applyBorder="1" applyAlignment="1">
      <alignment horizontal="left" vertical="center"/>
    </xf>
    <xf numFmtId="176" fontId="7" fillId="12" borderId="3" xfId="0" applyNumberFormat="1" applyFont="1" applyFill="1" applyBorder="1" applyAlignment="1">
      <alignment horizontal="center" vertical="center" wrapText="1"/>
    </xf>
    <xf numFmtId="0" fontId="10" fillId="12" borderId="0" xfId="0" applyFont="1" applyFill="1" applyBorder="1">
      <alignment vertical="center"/>
    </xf>
    <xf numFmtId="0" fontId="10" fillId="12" borderId="0" xfId="0" applyFont="1" applyFill="1">
      <alignment vertical="center"/>
    </xf>
    <xf numFmtId="0" fontId="6" fillId="12" borderId="0" xfId="0" applyFont="1" applyFill="1">
      <alignment vertical="center"/>
    </xf>
    <xf numFmtId="0" fontId="7" fillId="7" borderId="1" xfId="0" applyFont="1" applyFill="1" applyBorder="1" applyAlignment="1">
      <alignment vertical="center" wrapText="1"/>
    </xf>
    <xf numFmtId="176" fontId="7" fillId="7" borderId="1" xfId="0" applyNumberFormat="1" applyFont="1" applyFill="1" applyBorder="1" applyAlignment="1">
      <alignment horizontal="center" vertical="center"/>
    </xf>
    <xf numFmtId="0" fontId="6" fillId="7" borderId="2" xfId="0" applyFont="1" applyFill="1" applyBorder="1">
      <alignment vertical="center"/>
    </xf>
    <xf numFmtId="0" fontId="6" fillId="7" borderId="1" xfId="0" applyFont="1" applyFill="1" applyBorder="1">
      <alignment vertical="center"/>
    </xf>
    <xf numFmtId="176" fontId="19" fillId="7" borderId="1" xfId="0" applyNumberFormat="1" applyFont="1" applyFill="1" applyBorder="1" applyAlignment="1">
      <alignment horizontal="center" vertical="center" wrapText="1"/>
    </xf>
    <xf numFmtId="176" fontId="7" fillId="7" borderId="3" xfId="0" applyNumberFormat="1" applyFont="1" applyFill="1" applyBorder="1" applyAlignment="1">
      <alignment horizontal="center" vertical="center" wrapText="1"/>
    </xf>
    <xf numFmtId="0" fontId="0" fillId="0" borderId="0" xfId="0" applyFont="1">
      <alignment vertical="center"/>
    </xf>
    <xf numFmtId="176" fontId="17" fillId="7" borderId="1" xfId="0" applyNumberFormat="1" applyFont="1" applyFill="1" applyBorder="1" applyAlignment="1">
      <alignment horizontal="center" vertical="center" wrapText="1"/>
    </xf>
    <xf numFmtId="176" fontId="12" fillId="7" borderId="1" xfId="0" applyNumberFormat="1" applyFont="1" applyFill="1" applyBorder="1" applyAlignment="1">
      <alignment horizontal="center" vertical="center" wrapText="1"/>
    </xf>
    <xf numFmtId="0" fontId="7" fillId="7" borderId="0" xfId="0" applyFont="1" applyFill="1" applyAlignment="1">
      <alignment vertical="center" wrapText="1"/>
    </xf>
    <xf numFmtId="0" fontId="7" fillId="0" borderId="0" xfId="0" applyFont="1" applyBorder="1" applyAlignment="1">
      <alignment vertical="center" wrapText="1"/>
    </xf>
    <xf numFmtId="0" fontId="5" fillId="0" borderId="0" xfId="0" applyFont="1" applyBorder="1" applyAlignment="1">
      <alignment horizontal="left" vertical="center" wrapText="1"/>
    </xf>
    <xf numFmtId="0" fontId="5" fillId="0" borderId="0" xfId="0" applyFont="1" applyBorder="1" applyAlignment="1">
      <alignment vertical="center" wrapText="1"/>
    </xf>
    <xf numFmtId="176" fontId="5" fillId="0" borderId="0" xfId="0" applyNumberFormat="1" applyFont="1" applyBorder="1" applyAlignment="1">
      <alignment horizontal="center" vertical="center" wrapText="1"/>
    </xf>
    <xf numFmtId="176" fontId="5" fillId="12" borderId="1" xfId="0" applyNumberFormat="1" applyFont="1" applyFill="1" applyBorder="1" applyAlignment="1">
      <alignment horizontal="center" vertical="center" wrapText="1"/>
    </xf>
    <xf numFmtId="0" fontId="7" fillId="0" borderId="0" xfId="0" applyFont="1" applyBorder="1" applyAlignment="1">
      <alignment horizontal="left" vertical="center" wrapText="1"/>
    </xf>
    <xf numFmtId="0" fontId="7" fillId="0" borderId="0" xfId="0" applyFont="1" applyBorder="1" applyAlignment="1">
      <alignment horizontal="center" vertical="center" wrapText="1"/>
    </xf>
    <xf numFmtId="176" fontId="6" fillId="0" borderId="0" xfId="0" applyNumberFormat="1" applyFont="1" applyFill="1" applyBorder="1" applyAlignment="1">
      <alignment horizontal="center" vertical="center"/>
    </xf>
    <xf numFmtId="176" fontId="7" fillId="0" borderId="0" xfId="0" applyNumberFormat="1" applyFont="1" applyBorder="1" applyAlignment="1">
      <alignment horizontal="center" vertical="center" wrapText="1"/>
    </xf>
    <xf numFmtId="0" fontId="7" fillId="0" borderId="0" xfId="0" applyFont="1" applyBorder="1" applyAlignment="1">
      <alignment vertical="center"/>
    </xf>
    <xf numFmtId="0" fontId="7" fillId="0" borderId="0" xfId="0" applyFont="1" applyBorder="1" applyAlignment="1">
      <alignment horizontal="left" vertical="center"/>
    </xf>
    <xf numFmtId="0" fontId="7" fillId="0" borderId="0" xfId="0" applyFont="1" applyBorder="1" applyAlignment="1">
      <alignment horizontal="center" vertical="center"/>
    </xf>
    <xf numFmtId="176" fontId="7" fillId="0" borderId="0" xfId="0" applyNumberFormat="1" applyFont="1" applyBorder="1">
      <alignment vertical="center"/>
    </xf>
    <xf numFmtId="176" fontId="7" fillId="0" borderId="0" xfId="0" applyNumberFormat="1" applyFont="1" applyBorder="1" applyAlignment="1">
      <alignment horizontal="center" vertical="center"/>
    </xf>
    <xf numFmtId="0" fontId="0" fillId="0" borderId="0" xfId="0" applyFont="1" applyAlignment="1">
      <alignment vertical="center"/>
    </xf>
    <xf numFmtId="0" fontId="0" fillId="0" borderId="0" xfId="0" applyFont="1" applyAlignment="1">
      <alignment horizontal="left" vertical="center"/>
    </xf>
    <xf numFmtId="0" fontId="0" fillId="0" borderId="0" xfId="0" applyFont="1" applyAlignment="1">
      <alignment horizontal="center" vertical="center"/>
    </xf>
    <xf numFmtId="176" fontId="0" fillId="0" borderId="0" xfId="0" applyNumberFormat="1" applyFont="1">
      <alignment vertical="center"/>
    </xf>
    <xf numFmtId="176" fontId="0" fillId="0" borderId="0" xfId="0" applyNumberFormat="1" applyFont="1" applyAlignment="1">
      <alignment horizontal="center" vertical="center"/>
    </xf>
    <xf numFmtId="0" fontId="4" fillId="0" borderId="0" xfId="0" applyFont="1" applyFill="1" applyBorder="1" applyAlignment="1">
      <alignment horizontal="center" vertical="center"/>
    </xf>
    <xf numFmtId="0" fontId="5" fillId="0" borderId="3" xfId="0" applyFont="1" applyFill="1" applyBorder="1" applyAlignment="1">
      <alignment horizontal="left" vertical="center"/>
    </xf>
    <xf numFmtId="0" fontId="7" fillId="2" borderId="1" xfId="0" applyFont="1" applyFill="1" applyBorder="1" applyAlignment="1">
      <alignment horizontal="left" vertical="center" wrapText="1"/>
    </xf>
    <xf numFmtId="0" fontId="7" fillId="2" borderId="1" xfId="0" applyFont="1" applyFill="1" applyBorder="1" applyAlignment="1">
      <alignment vertical="center"/>
    </xf>
    <xf numFmtId="0" fontId="7" fillId="2" borderId="1" xfId="0" applyFont="1" applyFill="1" applyBorder="1" applyAlignment="1">
      <alignment horizontal="left" vertical="center"/>
    </xf>
    <xf numFmtId="176" fontId="6" fillId="2" borderId="1" xfId="0" applyNumberFormat="1" applyFont="1" applyFill="1" applyBorder="1" applyAlignment="1">
      <alignment horizontal="center" vertical="center"/>
    </xf>
    <xf numFmtId="0" fontId="7" fillId="3" borderId="1" xfId="0" applyFont="1" applyFill="1" applyBorder="1" applyAlignment="1">
      <alignment horizontal="left" vertical="center"/>
    </xf>
    <xf numFmtId="0" fontId="7" fillId="3" borderId="1" xfId="0" applyFont="1" applyFill="1" applyBorder="1" applyAlignment="1">
      <alignment vertical="center"/>
    </xf>
    <xf numFmtId="0" fontId="7" fillId="3" borderId="1" xfId="0" applyFont="1" applyFill="1" applyBorder="1" applyAlignment="1">
      <alignment vertical="center" wrapText="1"/>
    </xf>
    <xf numFmtId="176" fontId="6" fillId="3" borderId="1" xfId="0" applyNumberFormat="1" applyFont="1" applyFill="1" applyBorder="1" applyAlignment="1">
      <alignment horizontal="center" vertical="center"/>
    </xf>
    <xf numFmtId="0" fontId="7" fillId="3" borderId="3" xfId="0" applyFont="1" applyFill="1" applyBorder="1" applyAlignment="1">
      <alignment horizontal="left" vertical="center"/>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top" wrapText="1"/>
    </xf>
    <xf numFmtId="0" fontId="7" fillId="4" borderId="1" xfId="0" applyFont="1" applyFill="1" applyBorder="1" applyAlignment="1">
      <alignment vertical="center"/>
    </xf>
    <xf numFmtId="0" fontId="7" fillId="4" borderId="1" xfId="0" applyFont="1" applyFill="1" applyBorder="1" applyAlignment="1">
      <alignment horizontal="left" vertical="center"/>
    </xf>
    <xf numFmtId="0" fontId="7" fillId="4" borderId="1" xfId="0" applyFont="1" applyFill="1" applyBorder="1" applyAlignment="1">
      <alignment vertical="center" wrapText="1"/>
    </xf>
    <xf numFmtId="176" fontId="6" fillId="4" borderId="1" xfId="0" applyNumberFormat="1" applyFont="1" applyFill="1" applyBorder="1" applyAlignment="1">
      <alignment horizontal="center" vertical="center"/>
    </xf>
    <xf numFmtId="0" fontId="7" fillId="4" borderId="1" xfId="0" applyFont="1" applyFill="1" applyBorder="1" applyAlignment="1">
      <alignment horizontal="left" vertical="center" wrapText="1"/>
    </xf>
    <xf numFmtId="0" fontId="7" fillId="5" borderId="1" xfId="0" applyFont="1" applyFill="1" applyBorder="1" applyAlignment="1">
      <alignment vertical="center"/>
    </xf>
    <xf numFmtId="0" fontId="7" fillId="5" borderId="1" xfId="0" applyFont="1" applyFill="1" applyBorder="1" applyAlignment="1">
      <alignment horizontal="left" vertical="center" wrapText="1"/>
    </xf>
    <xf numFmtId="0" fontId="7" fillId="5" borderId="1" xfId="0" applyFont="1" applyFill="1" applyBorder="1" applyAlignment="1">
      <alignment vertical="center" wrapText="1"/>
    </xf>
    <xf numFmtId="0" fontId="7" fillId="5" borderId="1" xfId="0" applyFont="1" applyFill="1" applyBorder="1" applyAlignment="1">
      <alignment horizontal="center" vertical="center"/>
    </xf>
    <xf numFmtId="176" fontId="6" fillId="5" borderId="1" xfId="0" applyNumberFormat="1" applyFont="1" applyFill="1" applyBorder="1" applyAlignment="1">
      <alignment horizontal="center" vertical="center"/>
    </xf>
    <xf numFmtId="0" fontId="7" fillId="6" borderId="1" xfId="0" applyFont="1" applyFill="1" applyBorder="1" applyAlignment="1">
      <alignment horizontal="left" vertical="center"/>
    </xf>
    <xf numFmtId="0" fontId="7" fillId="6" borderId="1" xfId="0" applyFont="1" applyFill="1" applyBorder="1" applyAlignment="1">
      <alignment horizontal="left" vertical="center" wrapText="1"/>
    </xf>
    <xf numFmtId="0" fontId="7" fillId="6" borderId="1" xfId="0" applyFont="1" applyFill="1" applyBorder="1" applyAlignment="1">
      <alignment horizontal="center" vertical="center"/>
    </xf>
    <xf numFmtId="176" fontId="6" fillId="6" borderId="1" xfId="0" applyNumberFormat="1" applyFont="1" applyFill="1" applyBorder="1" applyAlignment="1">
      <alignment horizontal="center" vertical="center"/>
    </xf>
    <xf numFmtId="0" fontId="5" fillId="6" borderId="1" xfId="0" applyFont="1" applyFill="1" applyBorder="1" applyAlignment="1">
      <alignment horizontal="left" vertical="center" wrapText="1"/>
    </xf>
    <xf numFmtId="0" fontId="5" fillId="6" borderId="1" xfId="0" applyFont="1" applyFill="1" applyBorder="1" applyAlignment="1">
      <alignment horizontal="left" vertical="center"/>
    </xf>
    <xf numFmtId="0" fontId="7" fillId="6" borderId="1" xfId="0" applyFont="1" applyFill="1" applyBorder="1" applyAlignment="1">
      <alignment horizontal="center" vertical="center" wrapText="1"/>
    </xf>
    <xf numFmtId="0" fontId="7" fillId="6" borderId="2" xfId="0" applyFont="1" applyFill="1" applyBorder="1" applyAlignment="1">
      <alignment vertical="center"/>
    </xf>
    <xf numFmtId="0" fontId="7" fillId="6" borderId="1" xfId="0" applyFont="1" applyFill="1" applyBorder="1" applyAlignment="1">
      <alignment vertical="center" wrapText="1"/>
    </xf>
    <xf numFmtId="176" fontId="10" fillId="6" borderId="1" xfId="0" applyNumberFormat="1" applyFont="1" applyFill="1" applyBorder="1" applyAlignment="1">
      <alignment horizontal="center" vertical="center"/>
    </xf>
    <xf numFmtId="0" fontId="7" fillId="6" borderId="1" xfId="0" applyFont="1" applyFill="1" applyBorder="1" applyAlignment="1">
      <alignment vertical="center"/>
    </xf>
    <xf numFmtId="0" fontId="8" fillId="6" borderId="1" xfId="0" applyFont="1" applyFill="1" applyBorder="1" applyAlignment="1">
      <alignment vertical="center"/>
    </xf>
    <xf numFmtId="176" fontId="11" fillId="6" borderId="1" xfId="0" applyNumberFormat="1" applyFont="1" applyFill="1" applyBorder="1" applyAlignment="1">
      <alignment horizontal="center" vertical="center"/>
    </xf>
    <xf numFmtId="0" fontId="7" fillId="7" borderId="3" xfId="0" applyFont="1" applyFill="1" applyBorder="1" applyAlignment="1">
      <alignment horizontal="left" vertical="center" wrapText="1"/>
    </xf>
    <xf numFmtId="0" fontId="7" fillId="7" borderId="1" xfId="0" applyFont="1" applyFill="1" applyBorder="1" applyAlignment="1">
      <alignment horizontal="left" vertical="center" wrapText="1"/>
    </xf>
    <xf numFmtId="0" fontId="7" fillId="7" borderId="1" xfId="0" applyFont="1" applyFill="1" applyBorder="1" applyAlignment="1">
      <alignment vertical="center"/>
    </xf>
    <xf numFmtId="0" fontId="7" fillId="7" borderId="1" xfId="0" applyFont="1" applyFill="1" applyBorder="1" applyAlignment="1">
      <alignment horizontal="left" vertical="center"/>
    </xf>
    <xf numFmtId="176" fontId="6" fillId="7" borderId="1" xfId="0" applyNumberFormat="1" applyFont="1" applyFill="1" applyBorder="1" applyAlignment="1">
      <alignment horizontal="center" vertical="center"/>
    </xf>
    <xf numFmtId="0" fontId="7" fillId="8" borderId="1" xfId="0" applyFont="1" applyFill="1" applyBorder="1" applyAlignment="1">
      <alignment vertical="center"/>
    </xf>
    <xf numFmtId="0" fontId="7" fillId="8" borderId="1" xfId="0" applyFont="1" applyFill="1" applyBorder="1" applyAlignment="1">
      <alignment vertical="center" wrapText="1"/>
    </xf>
    <xf numFmtId="0" fontId="7" fillId="8" borderId="1" xfId="0" applyFont="1" applyFill="1" applyBorder="1" applyAlignment="1">
      <alignment horizontal="left" vertical="center"/>
    </xf>
    <xf numFmtId="177" fontId="6" fillId="8" borderId="1" xfId="0" applyNumberFormat="1" applyFont="1" applyFill="1" applyBorder="1" applyAlignment="1">
      <alignment horizontal="center" vertical="center"/>
    </xf>
    <xf numFmtId="0" fontId="7" fillId="8" borderId="1" xfId="0" applyFont="1" applyFill="1" applyBorder="1" applyAlignment="1">
      <alignment horizontal="left" vertical="center" wrapText="1"/>
    </xf>
    <xf numFmtId="0" fontId="7" fillId="8" borderId="3" xfId="0" applyFont="1" applyFill="1" applyBorder="1" applyAlignment="1">
      <alignment horizontal="left" vertical="center"/>
    </xf>
    <xf numFmtId="0" fontId="7" fillId="9" borderId="1" xfId="0" applyFont="1" applyFill="1" applyBorder="1" applyAlignment="1">
      <alignment horizontal="left" vertical="center"/>
    </xf>
    <xf numFmtId="0" fontId="7" fillId="9" borderId="1" xfId="0" applyFont="1" applyFill="1" applyBorder="1" applyAlignment="1">
      <alignment horizontal="left" vertical="center" wrapText="1"/>
    </xf>
    <xf numFmtId="176" fontId="6" fillId="9" borderId="1" xfId="0" applyNumberFormat="1" applyFont="1" applyFill="1" applyBorder="1" applyAlignment="1">
      <alignment horizontal="center" vertical="center"/>
    </xf>
    <xf numFmtId="0" fontId="7" fillId="9" borderId="1" xfId="0" applyFont="1" applyFill="1" applyBorder="1" applyAlignment="1">
      <alignment vertical="center" wrapText="1"/>
    </xf>
    <xf numFmtId="0" fontId="7" fillId="9" borderId="1" xfId="0" applyFont="1" applyFill="1" applyBorder="1" applyAlignment="1">
      <alignment vertical="center"/>
    </xf>
    <xf numFmtId="0" fontId="7" fillId="9" borderId="3" xfId="0" applyFont="1" applyFill="1" applyBorder="1" applyAlignment="1">
      <alignment vertical="center"/>
    </xf>
    <xf numFmtId="0" fontId="7" fillId="10" borderId="1" xfId="0" applyFont="1" applyFill="1" applyBorder="1" applyAlignment="1">
      <alignment horizontal="left" vertical="center" wrapText="1"/>
    </xf>
    <xf numFmtId="0" fontId="7" fillId="10" borderId="1" xfId="0" applyFont="1" applyFill="1" applyBorder="1" applyAlignment="1">
      <alignment horizontal="left" vertical="center"/>
    </xf>
    <xf numFmtId="0" fontId="7" fillId="10" borderId="1" xfId="0" applyFont="1" applyFill="1" applyBorder="1" applyAlignment="1">
      <alignment vertical="center" wrapText="1"/>
    </xf>
    <xf numFmtId="3" fontId="6" fillId="10" borderId="1" xfId="0" applyNumberFormat="1" applyFont="1" applyFill="1" applyBorder="1" applyAlignment="1">
      <alignment horizontal="center" vertical="center" wrapText="1"/>
    </xf>
    <xf numFmtId="176" fontId="6" fillId="10" borderId="1" xfId="0" applyNumberFormat="1" applyFont="1" applyFill="1" applyBorder="1" applyAlignment="1">
      <alignment horizontal="center" vertical="center"/>
    </xf>
    <xf numFmtId="0" fontId="7" fillId="11" borderId="1" xfId="0" applyFont="1" applyFill="1" applyBorder="1" applyAlignment="1">
      <alignment horizontal="left" vertical="center"/>
    </xf>
    <xf numFmtId="0" fontId="7" fillId="11" borderId="1" xfId="0" applyFont="1" applyFill="1" applyBorder="1" applyAlignment="1">
      <alignment horizontal="left" vertical="center" wrapText="1"/>
    </xf>
    <xf numFmtId="176" fontId="6" fillId="10" borderId="1" xfId="0" applyNumberFormat="1" applyFont="1" applyFill="1" applyBorder="1" applyAlignment="1">
      <alignment horizontal="center" vertical="center" wrapText="1"/>
    </xf>
    <xf numFmtId="0" fontId="7" fillId="10" borderId="1" xfId="0" applyFont="1" applyFill="1" applyBorder="1" applyAlignment="1">
      <alignment vertical="center"/>
    </xf>
    <xf numFmtId="0" fontId="0" fillId="10" borderId="7" xfId="0" applyFill="1" applyBorder="1">
      <alignment vertical="center"/>
    </xf>
    <xf numFmtId="176" fontId="7" fillId="10" borderId="1" xfId="0" applyNumberFormat="1" applyFont="1" applyFill="1" applyBorder="1" applyAlignment="1">
      <alignment horizontal="center" vertical="center" wrapText="1"/>
    </xf>
    <xf numFmtId="176" fontId="17" fillId="10" borderId="1" xfId="0" applyNumberFormat="1" applyFont="1" applyFill="1" applyBorder="1" applyAlignment="1">
      <alignment horizontal="center" vertical="center"/>
    </xf>
    <xf numFmtId="0" fontId="7" fillId="11" borderId="1" xfId="0" applyFont="1" applyFill="1" applyBorder="1" applyAlignment="1">
      <alignment vertical="center" wrapText="1"/>
    </xf>
    <xf numFmtId="176" fontId="6" fillId="12" borderId="1" xfId="0" applyNumberFormat="1" applyFont="1" applyFill="1" applyBorder="1" applyAlignment="1">
      <alignment horizontal="right" vertical="center"/>
    </xf>
    <xf numFmtId="0" fontId="4" fillId="7" borderId="1" xfId="0" applyFont="1" applyFill="1" applyBorder="1" applyAlignment="1">
      <alignment vertical="center" wrapText="1"/>
    </xf>
    <xf numFmtId="176" fontId="10" fillId="0" borderId="0" xfId="0" applyNumberFormat="1" applyFont="1" applyFill="1" applyBorder="1" applyAlignment="1">
      <alignment horizontal="right" vertical="center"/>
    </xf>
    <xf numFmtId="0" fontId="22" fillId="0" borderId="1" xfId="0" applyFont="1" applyFill="1" applyBorder="1" applyAlignment="1">
      <alignment horizontal="center" vertical="center"/>
    </xf>
    <xf numFmtId="0" fontId="22" fillId="0" borderId="3" xfId="0" applyFont="1" applyFill="1" applyBorder="1" applyAlignment="1">
      <alignment horizontal="center" vertical="center"/>
    </xf>
    <xf numFmtId="177" fontId="22" fillId="0" borderId="1" xfId="0" applyNumberFormat="1" applyFont="1" applyFill="1" applyBorder="1" applyAlignment="1">
      <alignment horizontal="center" vertical="center"/>
    </xf>
    <xf numFmtId="0" fontId="23" fillId="0" borderId="1" xfId="0" applyFont="1" applyBorder="1" applyAlignment="1">
      <alignment horizontal="center" vertical="center"/>
    </xf>
    <xf numFmtId="0" fontId="22" fillId="2" borderId="1" xfId="0" applyFont="1" applyFill="1" applyBorder="1" applyAlignment="1">
      <alignment horizontal="center" vertical="center"/>
    </xf>
    <xf numFmtId="3" fontId="0" fillId="2" borderId="1" xfId="0" applyNumberFormat="1" applyFont="1" applyFill="1" applyBorder="1" applyAlignment="1">
      <alignment horizontal="center" vertical="center" wrapText="1"/>
    </xf>
    <xf numFmtId="176" fontId="0" fillId="2" borderId="1" xfId="0" applyNumberFormat="1" applyFont="1" applyFill="1" applyBorder="1" applyAlignment="1">
      <alignment horizontal="center" vertical="center" wrapText="1"/>
    </xf>
    <xf numFmtId="177" fontId="0" fillId="2" borderId="1" xfId="0" applyNumberFormat="1" applyFont="1" applyFill="1" applyBorder="1">
      <alignment vertical="center"/>
    </xf>
    <xf numFmtId="177" fontId="0" fillId="2" borderId="1" xfId="0" applyNumberFormat="1" applyFont="1" applyFill="1" applyBorder="1" applyAlignment="1">
      <alignment horizontal="center" vertical="center"/>
    </xf>
    <xf numFmtId="176" fontId="0" fillId="2" borderId="1" xfId="0" applyNumberFormat="1" applyFont="1" applyFill="1" applyBorder="1" applyAlignment="1">
      <alignment horizontal="right"/>
    </xf>
    <xf numFmtId="0" fontId="22" fillId="3" borderId="1" xfId="0" applyFont="1" applyFill="1" applyBorder="1" applyAlignment="1">
      <alignment horizontal="center" vertical="center"/>
    </xf>
    <xf numFmtId="3" fontId="0" fillId="3" borderId="1" xfId="0" applyNumberFormat="1" applyFont="1" applyFill="1" applyBorder="1" applyAlignment="1">
      <alignment horizontal="center" vertical="center" wrapText="1"/>
    </xf>
    <xf numFmtId="176" fontId="0" fillId="3" borderId="1" xfId="0" applyNumberFormat="1" applyFont="1" applyFill="1" applyBorder="1" applyAlignment="1">
      <alignment horizontal="center" vertical="center" wrapText="1"/>
    </xf>
    <xf numFmtId="3" fontId="0" fillId="3" borderId="1" xfId="0" applyNumberFormat="1" applyFont="1" applyFill="1" applyBorder="1">
      <alignment vertical="center"/>
    </xf>
    <xf numFmtId="177" fontId="0" fillId="3" borderId="1" xfId="0" applyNumberFormat="1" applyFont="1" applyFill="1" applyBorder="1">
      <alignment vertical="center"/>
    </xf>
    <xf numFmtId="177" fontId="0" fillId="3" borderId="1" xfId="0" applyNumberFormat="1" applyFont="1" applyFill="1" applyBorder="1" applyAlignment="1">
      <alignment horizontal="center" vertical="center"/>
    </xf>
    <xf numFmtId="0" fontId="22" fillId="4" borderId="1" xfId="0" applyFont="1" applyFill="1" applyBorder="1" applyAlignment="1">
      <alignment horizontal="center" vertical="center"/>
    </xf>
    <xf numFmtId="3" fontId="0" fillId="4" borderId="1" xfId="0" applyNumberFormat="1" applyFont="1" applyFill="1" applyBorder="1" applyAlignment="1">
      <alignment horizontal="center" wrapText="1"/>
    </xf>
    <xf numFmtId="3" fontId="0" fillId="4" borderId="1" xfId="0" applyNumberFormat="1" applyFont="1" applyFill="1" applyBorder="1" applyAlignment="1">
      <alignment horizontal="center" vertical="center" wrapText="1"/>
    </xf>
    <xf numFmtId="177" fontId="0" fillId="4" borderId="1" xfId="0" applyNumberFormat="1" applyFont="1" applyFill="1" applyBorder="1">
      <alignment vertical="center"/>
    </xf>
    <xf numFmtId="177" fontId="0" fillId="4" borderId="1" xfId="0" applyNumberFormat="1" applyFont="1" applyFill="1" applyBorder="1" applyAlignment="1">
      <alignment horizontal="center" vertical="center"/>
    </xf>
    <xf numFmtId="0" fontId="22" fillId="6" borderId="1" xfId="0" applyFont="1" applyFill="1" applyBorder="1" applyAlignment="1">
      <alignment horizontal="center" vertical="center"/>
    </xf>
    <xf numFmtId="3" fontId="0" fillId="6" borderId="3" xfId="0" applyNumberFormat="1" applyFont="1" applyFill="1" applyBorder="1" applyAlignment="1">
      <alignment horizontal="center" wrapText="1"/>
    </xf>
    <xf numFmtId="3" fontId="0" fillId="6" borderId="1" xfId="0" applyNumberFormat="1" applyFont="1" applyFill="1" applyBorder="1" applyAlignment="1">
      <alignment horizontal="center" wrapText="1"/>
    </xf>
    <xf numFmtId="177" fontId="0" fillId="6" borderId="1" xfId="0" applyNumberFormat="1" applyFont="1" applyFill="1" applyBorder="1">
      <alignment vertical="center"/>
    </xf>
    <xf numFmtId="177" fontId="0" fillId="6" borderId="1" xfId="0" applyNumberFormat="1" applyFont="1" applyFill="1" applyBorder="1" applyAlignment="1">
      <alignment horizontal="center" vertical="center"/>
    </xf>
    <xf numFmtId="0" fontId="22" fillId="7" borderId="10" xfId="0" applyFont="1" applyFill="1" applyBorder="1" applyAlignment="1">
      <alignment horizontal="center"/>
    </xf>
    <xf numFmtId="3" fontId="0" fillId="7" borderId="1" xfId="0" applyNumberFormat="1" applyFont="1" applyFill="1" applyBorder="1" applyAlignment="1">
      <alignment horizontal="center" vertical="center" wrapText="1"/>
    </xf>
    <xf numFmtId="3" fontId="0" fillId="7" borderId="2" xfId="0" applyNumberFormat="1" applyFont="1" applyFill="1" applyBorder="1" applyAlignment="1">
      <alignment horizontal="center" vertical="center" wrapText="1"/>
    </xf>
    <xf numFmtId="3" fontId="0" fillId="7" borderId="2" xfId="0" applyNumberFormat="1" applyFont="1" applyFill="1" applyBorder="1" applyAlignment="1">
      <alignment horizontal="center" vertical="center"/>
    </xf>
    <xf numFmtId="3" fontId="0" fillId="7" borderId="3" xfId="0" applyNumberFormat="1" applyFont="1" applyFill="1" applyBorder="1" applyAlignment="1">
      <alignment horizontal="center" vertical="center"/>
    </xf>
    <xf numFmtId="3" fontId="0" fillId="7" borderId="3" xfId="0" applyNumberFormat="1" applyFont="1" applyFill="1" applyBorder="1" applyAlignment="1">
      <alignment horizontal="center" vertical="center" wrapText="1"/>
    </xf>
    <xf numFmtId="177" fontId="0" fillId="7" borderId="3" xfId="0" applyNumberFormat="1" applyFont="1" applyFill="1" applyBorder="1" applyAlignment="1">
      <alignment horizontal="center" vertical="center"/>
    </xf>
    <xf numFmtId="0" fontId="22" fillId="8" borderId="1" xfId="0" applyFont="1" applyFill="1" applyBorder="1" applyAlignment="1">
      <alignment horizontal="center"/>
    </xf>
    <xf numFmtId="176" fontId="0" fillId="8" borderId="7" xfId="0" applyNumberFormat="1" applyFont="1" applyFill="1" applyBorder="1" applyAlignment="1">
      <alignment horizontal="center" vertical="center" wrapText="1"/>
    </xf>
    <xf numFmtId="3" fontId="0" fillId="8" borderId="10" xfId="0" applyNumberFormat="1" applyFont="1" applyFill="1" applyBorder="1" applyAlignment="1">
      <alignment horizontal="center" vertical="center"/>
    </xf>
    <xf numFmtId="3" fontId="0" fillId="8" borderId="1" xfId="0" applyNumberFormat="1" applyFont="1" applyFill="1" applyBorder="1" applyAlignment="1">
      <alignment horizontal="center" vertical="center" wrapText="1"/>
    </xf>
    <xf numFmtId="3" fontId="0" fillId="8" borderId="2" xfId="0" applyNumberFormat="1" applyFont="1" applyFill="1" applyBorder="1" applyAlignment="1">
      <alignment horizontal="center" vertical="center" wrapText="1"/>
    </xf>
    <xf numFmtId="177" fontId="0" fillId="8" borderId="1" xfId="0" applyNumberFormat="1" applyFont="1" applyFill="1" applyBorder="1" applyAlignment="1">
      <alignment horizontal="center" vertical="center"/>
    </xf>
    <xf numFmtId="0" fontId="0" fillId="8" borderId="0" xfId="0" applyFill="1">
      <alignment vertical="center"/>
    </xf>
    <xf numFmtId="0" fontId="22" fillId="10" borderId="0" xfId="0" applyFont="1" applyFill="1" applyBorder="1" applyAlignment="1">
      <alignment horizontal="center"/>
    </xf>
    <xf numFmtId="0" fontId="24" fillId="10" borderId="0" xfId="0" applyFont="1" applyFill="1" applyBorder="1">
      <alignment vertical="center"/>
    </xf>
    <xf numFmtId="3" fontId="24" fillId="10" borderId="0" xfId="0" applyNumberFormat="1" applyFont="1" applyFill="1" applyBorder="1" applyAlignment="1">
      <alignment horizontal="center" vertical="center" wrapText="1"/>
    </xf>
    <xf numFmtId="3" fontId="0" fillId="10" borderId="0" xfId="0" applyNumberFormat="1" applyFont="1" applyFill="1" applyBorder="1" applyAlignment="1">
      <alignment horizontal="center" vertical="center" wrapText="1"/>
    </xf>
    <xf numFmtId="3" fontId="0" fillId="10" borderId="0" xfId="0" applyNumberFormat="1" applyFont="1" applyFill="1" applyBorder="1" applyAlignment="1">
      <alignment horizontal="right" vertical="center" wrapText="1"/>
    </xf>
    <xf numFmtId="177" fontId="0" fillId="10" borderId="0" xfId="0" applyNumberFormat="1" applyFill="1" applyBorder="1">
      <alignment vertical="center"/>
    </xf>
    <xf numFmtId="177" fontId="24" fillId="10" borderId="0" xfId="0" applyNumberFormat="1" applyFont="1" applyFill="1" applyBorder="1" applyAlignment="1">
      <alignment horizontal="right" vertical="center"/>
    </xf>
    <xf numFmtId="176" fontId="24" fillId="10" borderId="6" xfId="0" applyNumberFormat="1" applyFont="1" applyFill="1" applyBorder="1" applyAlignment="1">
      <alignment horizontal="right"/>
    </xf>
    <xf numFmtId="0" fontId="0" fillId="10" borderId="0" xfId="0" applyFill="1">
      <alignment vertical="center"/>
    </xf>
    <xf numFmtId="0" fontId="0" fillId="0" borderId="0" xfId="0" applyAlignment="1">
      <alignment horizontal="center" vertical="center"/>
    </xf>
    <xf numFmtId="177" fontId="0" fillId="0" borderId="0" xfId="0" applyNumberFormat="1">
      <alignment vertical="center"/>
    </xf>
    <xf numFmtId="0" fontId="21" fillId="0" borderId="1" xfId="0" applyFont="1" applyFill="1" applyBorder="1" applyAlignment="1">
      <alignment horizontal="center" vertical="center" wrapText="1"/>
    </xf>
    <xf numFmtId="0" fontId="24" fillId="0" borderId="0" xfId="0" applyFont="1" applyFill="1" applyBorder="1" applyAlignment="1">
      <alignment horizontal="left" vertical="center" wrapText="1"/>
    </xf>
    <xf numFmtId="177" fontId="22" fillId="0" borderId="3" xfId="0" applyNumberFormat="1" applyFont="1" applyFill="1" applyBorder="1" applyAlignment="1">
      <alignment horizontal="center" vertical="center"/>
    </xf>
    <xf numFmtId="0" fontId="22" fillId="2" borderId="10" xfId="0" applyFont="1" applyFill="1" applyBorder="1" applyAlignment="1">
      <alignment horizontal="center" vertical="center"/>
    </xf>
    <xf numFmtId="177" fontId="0" fillId="2" borderId="2" xfId="0" applyNumberFormat="1" applyFont="1" applyFill="1" applyBorder="1" applyAlignment="1">
      <alignment horizontal="center" vertical="center"/>
    </xf>
    <xf numFmtId="3" fontId="0" fillId="3" borderId="7" xfId="0" applyNumberFormat="1" applyFont="1" applyFill="1" applyBorder="1" applyAlignment="1">
      <alignment horizontal="center" vertical="center" wrapText="1"/>
    </xf>
    <xf numFmtId="176" fontId="0" fillId="3" borderId="11" xfId="0" applyNumberFormat="1" applyFont="1" applyFill="1" applyBorder="1" applyAlignment="1">
      <alignment horizontal="center" vertical="center" wrapText="1"/>
    </xf>
    <xf numFmtId="178" fontId="0" fillId="3" borderId="7" xfId="0" applyNumberFormat="1" applyFont="1" applyFill="1" applyBorder="1" applyAlignment="1">
      <alignment horizontal="center" vertical="center"/>
    </xf>
    <xf numFmtId="178" fontId="0" fillId="3" borderId="1" xfId="0" applyNumberFormat="1" applyFont="1" applyFill="1" applyBorder="1">
      <alignment vertical="center"/>
    </xf>
    <xf numFmtId="0" fontId="22" fillId="4" borderId="0" xfId="0" applyFont="1" applyFill="1" applyAlignment="1">
      <alignment horizontal="center" vertical="center"/>
    </xf>
    <xf numFmtId="3" fontId="18" fillId="4" borderId="0" xfId="0" applyNumberFormat="1" applyFont="1" applyFill="1" applyBorder="1" applyAlignment="1">
      <alignment horizontal="center" vertical="center" wrapText="1"/>
    </xf>
    <xf numFmtId="176" fontId="0" fillId="4" borderId="0" xfId="0" applyNumberFormat="1" applyFont="1" applyFill="1" applyBorder="1" applyAlignment="1">
      <alignment horizontal="center" vertical="center" wrapText="1"/>
    </xf>
    <xf numFmtId="177" fontId="0" fillId="4" borderId="0" xfId="0" applyNumberFormat="1" applyFill="1" applyBorder="1">
      <alignment vertical="center"/>
    </xf>
    <xf numFmtId="177" fontId="0" fillId="4" borderId="12" xfId="0" applyNumberFormat="1" applyFill="1" applyBorder="1" applyAlignment="1">
      <alignment horizontal="right" vertical="center"/>
    </xf>
    <xf numFmtId="176" fontId="0" fillId="2" borderId="2" xfId="0" applyNumberFormat="1" applyFont="1" applyFill="1" applyBorder="1" applyAlignment="1">
      <alignment horizontal="right"/>
    </xf>
    <xf numFmtId="0" fontId="0" fillId="0" borderId="0" xfId="0" applyFill="1" applyBorder="1" applyAlignment="1">
      <alignment horizontal="left" vertical="center" wrapText="1"/>
    </xf>
    <xf numFmtId="0" fontId="22" fillId="0" borderId="0" xfId="0" applyFont="1" applyAlignment="1">
      <alignment vertical="top" wrapText="1"/>
    </xf>
    <xf numFmtId="0" fontId="22" fillId="0" borderId="0" xfId="0" applyFont="1" applyAlignment="1">
      <alignment horizontal="center" vertical="top" wrapText="1"/>
    </xf>
    <xf numFmtId="0" fontId="0" fillId="0" borderId="0" xfId="0" applyAlignment="1">
      <alignment vertical="top" wrapText="1"/>
    </xf>
    <xf numFmtId="0" fontId="0" fillId="0" borderId="0" xfId="0" applyAlignment="1">
      <alignment horizontal="center" vertical="top" wrapText="1"/>
    </xf>
    <xf numFmtId="0" fontId="0" fillId="0" borderId="10" xfId="0" applyBorder="1" applyAlignment="1">
      <alignment vertical="top" wrapText="1"/>
    </xf>
    <xf numFmtId="0" fontId="0" fillId="0" borderId="13" xfId="0" applyBorder="1" applyAlignment="1">
      <alignment vertical="top" wrapText="1"/>
    </xf>
    <xf numFmtId="0" fontId="0" fillId="0" borderId="13" xfId="0" applyBorder="1" applyAlignment="1">
      <alignment horizontal="center" vertical="top" wrapText="1"/>
    </xf>
    <xf numFmtId="0" fontId="0" fillId="0" borderId="2" xfId="0" applyBorder="1" applyAlignment="1">
      <alignment horizontal="center" vertical="top" wrapText="1"/>
    </xf>
  </cellXfs>
  <cellStyles count="6">
    <cellStyle name="Heading" xfId="1" xr:uid="{DC772FA7-0472-494F-9742-4E50A21221E2}"/>
    <cellStyle name="Heading1" xfId="2" xr:uid="{70BEBEAA-D964-4BC6-AD77-A71DB94A33D2}"/>
    <cellStyle name="Result" xfId="3" xr:uid="{21CA22A8-52AF-4D79-BAE0-239A7920EB47}"/>
    <cellStyle name="Result2" xfId="4" xr:uid="{894468A5-090B-4FF0-AE3F-2FC748FD9F3B}"/>
    <cellStyle name="一般" xfId="0" builtinId="0" customBuiltin="1"/>
    <cellStyle name="一般 2" xfId="5" xr:uid="{ED44A6F5-BD5C-404E-80A8-667C7C17C3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c:style val="2"/>
  <c:chart>
    <c:autoTitleDeleted val="1"/>
    <c:plotArea>
      <c:layout>
        <c:manualLayout>
          <c:xMode val="edge"/>
          <c:yMode val="edge"/>
          <c:x val="7.1813605381565476E-2"/>
          <c:y val="5.5821978982054925E-2"/>
          <c:w val="0.77662939368289752"/>
          <c:h val="0.8777821761076875"/>
        </c:manualLayout>
      </c:layout>
      <c:lineChart>
        <c:grouping val="standard"/>
        <c:varyColors val="0"/>
        <c:ser>
          <c:idx val="0"/>
          <c:order val="0"/>
          <c:tx>
            <c:strRef>
              <c:f>全園區各館各月!$A$4:$A$4</c:f>
              <c:strCache>
                <c:ptCount val="1"/>
                <c:pt idx="0">
                  <c:v>工藝文化館</c:v>
                </c:pt>
              </c:strCache>
            </c:strRef>
          </c:tx>
          <c:spPr>
            <a:ln w="25560">
              <a:solidFill>
                <a:srgbClr val="666699"/>
              </a:solidFill>
            </a:ln>
          </c:spPr>
          <c:marker>
            <c:symbol val="diamond"/>
            <c:size val="8"/>
          </c:marker>
          <c:cat>
            <c:strRef>
              <c:f>全園區各館各月!$B$3:$M$3</c:f>
              <c:strCache>
                <c:ptCount val="12"/>
                <c:pt idx="0">
                  <c:v>一月</c:v>
                </c:pt>
                <c:pt idx="1">
                  <c:v>二月</c:v>
                </c:pt>
                <c:pt idx="2">
                  <c:v>三月</c:v>
                </c:pt>
                <c:pt idx="3">
                  <c:v>四月</c:v>
                </c:pt>
                <c:pt idx="4">
                  <c:v>五月</c:v>
                </c:pt>
                <c:pt idx="5">
                  <c:v>六月</c:v>
                </c:pt>
                <c:pt idx="6">
                  <c:v>七月</c:v>
                </c:pt>
                <c:pt idx="7">
                  <c:v>八月</c:v>
                </c:pt>
                <c:pt idx="8">
                  <c:v>九月</c:v>
                </c:pt>
                <c:pt idx="9">
                  <c:v>十月</c:v>
                </c:pt>
                <c:pt idx="10">
                  <c:v>十一月</c:v>
                </c:pt>
                <c:pt idx="11">
                  <c:v>十二月</c:v>
                </c:pt>
              </c:strCache>
            </c:strRef>
          </c:cat>
          <c:val>
            <c:numRef>
              <c:f>全園區各館各月!$B$4:$M$4</c:f>
              <c:numCache>
                <c:formatCode>#,##0</c:formatCode>
                <c:ptCount val="12"/>
                <c:pt idx="0">
                  <c:v>0</c:v>
                </c:pt>
                <c:pt idx="1">
                  <c:v>0</c:v>
                </c:pt>
                <c:pt idx="2" formatCode="#,##0;[Red]#,##0">
                  <c:v>0</c:v>
                </c:pt>
                <c:pt idx="3" formatCode="#,##0;[Red]#,##0">
                  <c:v>0</c:v>
                </c:pt>
                <c:pt idx="4" formatCode="#,##0;[Red]#,##0">
                  <c:v>0</c:v>
                </c:pt>
                <c:pt idx="5" formatCode="#,##0;[Red]#,##0">
                  <c:v>8864</c:v>
                </c:pt>
                <c:pt idx="6" formatCode="#,##0&quot; &quot;">
                  <c:v>14353</c:v>
                </c:pt>
                <c:pt idx="7" formatCode="#,##0&quot; &quot;">
                  <c:v>12803</c:v>
                </c:pt>
                <c:pt idx="8" formatCode="#,##0&quot; &quot;">
                  <c:v>11378</c:v>
                </c:pt>
                <c:pt idx="9" formatCode="#,##0&quot; &quot;">
                  <c:v>14082</c:v>
                </c:pt>
                <c:pt idx="10" formatCode="#,##0&quot; &quot;">
                  <c:v>2715</c:v>
                </c:pt>
                <c:pt idx="11" formatCode="#,##0&quot; &quot;">
                  <c:v>9144</c:v>
                </c:pt>
              </c:numCache>
            </c:numRef>
          </c:val>
          <c:smooth val="0"/>
          <c:extLst>
            <c:ext xmlns:c16="http://schemas.microsoft.com/office/drawing/2014/chart" uri="{C3380CC4-5D6E-409C-BE32-E72D297353CC}">
              <c16:uniqueId val="{00000000-6921-40E3-AB19-91532ADDBE2C}"/>
            </c:ext>
          </c:extLst>
        </c:ser>
        <c:ser>
          <c:idx val="1"/>
          <c:order val="1"/>
          <c:tx>
            <c:strRef>
              <c:f>全園區各館各月!$A$5:$A$5</c:f>
              <c:strCache>
                <c:ptCount val="1"/>
                <c:pt idx="0">
                  <c:v>生活工藝館</c:v>
                </c:pt>
              </c:strCache>
            </c:strRef>
          </c:tx>
          <c:spPr>
            <a:ln w="25560">
              <a:solidFill>
                <a:srgbClr val="808000"/>
              </a:solidFill>
            </a:ln>
          </c:spPr>
          <c:marker>
            <c:symbol val="square"/>
            <c:size val="7"/>
          </c:marker>
          <c:cat>
            <c:strRef>
              <c:f>全園區各館各月!$B$3:$M$3</c:f>
              <c:strCache>
                <c:ptCount val="12"/>
                <c:pt idx="0">
                  <c:v>一月</c:v>
                </c:pt>
                <c:pt idx="1">
                  <c:v>二月</c:v>
                </c:pt>
                <c:pt idx="2">
                  <c:v>三月</c:v>
                </c:pt>
                <c:pt idx="3">
                  <c:v>四月</c:v>
                </c:pt>
                <c:pt idx="4">
                  <c:v>五月</c:v>
                </c:pt>
                <c:pt idx="5">
                  <c:v>六月</c:v>
                </c:pt>
                <c:pt idx="6">
                  <c:v>七月</c:v>
                </c:pt>
                <c:pt idx="7">
                  <c:v>八月</c:v>
                </c:pt>
                <c:pt idx="8">
                  <c:v>九月</c:v>
                </c:pt>
                <c:pt idx="9">
                  <c:v>十月</c:v>
                </c:pt>
                <c:pt idx="10">
                  <c:v>十一月</c:v>
                </c:pt>
                <c:pt idx="11">
                  <c:v>十二月</c:v>
                </c:pt>
              </c:strCache>
            </c:strRef>
          </c:cat>
          <c:val>
            <c:numRef>
              <c:f>全園區各館各月!$B$5:$M$5</c:f>
              <c:numCache>
                <c:formatCode>#,##0;[Red]#,##0</c:formatCode>
                <c:ptCount val="12"/>
                <c:pt idx="0" formatCode="#,##0">
                  <c:v>27097</c:v>
                </c:pt>
                <c:pt idx="1">
                  <c:v>30230</c:v>
                </c:pt>
                <c:pt idx="2" formatCode="#,##0">
                  <c:v>33225</c:v>
                </c:pt>
                <c:pt idx="3" formatCode="#,##0">
                  <c:v>33025</c:v>
                </c:pt>
                <c:pt idx="4" formatCode="#,##0">
                  <c:v>39451</c:v>
                </c:pt>
                <c:pt idx="5" formatCode="#,##0">
                  <c:v>30927</c:v>
                </c:pt>
                <c:pt idx="6" formatCode="#,##0&quot; &quot;">
                  <c:v>21869</c:v>
                </c:pt>
                <c:pt idx="7" formatCode="#,##0&quot; &quot;">
                  <c:v>23736</c:v>
                </c:pt>
                <c:pt idx="8" formatCode="#,##0&quot; &quot;">
                  <c:v>25940</c:v>
                </c:pt>
                <c:pt idx="9" formatCode="#,##0&quot; &quot;">
                  <c:v>27591</c:v>
                </c:pt>
                <c:pt idx="10" formatCode="#,##0&quot; &quot;">
                  <c:v>25030</c:v>
                </c:pt>
                <c:pt idx="11" formatCode="#,##0&quot; &quot;">
                  <c:v>23775</c:v>
                </c:pt>
              </c:numCache>
            </c:numRef>
          </c:val>
          <c:smooth val="0"/>
          <c:extLst>
            <c:ext xmlns:c16="http://schemas.microsoft.com/office/drawing/2014/chart" uri="{C3380CC4-5D6E-409C-BE32-E72D297353CC}">
              <c16:uniqueId val="{00000001-6921-40E3-AB19-91532ADDBE2C}"/>
            </c:ext>
          </c:extLst>
        </c:ser>
        <c:ser>
          <c:idx val="2"/>
          <c:order val="2"/>
          <c:tx>
            <c:strRef>
              <c:f>全園區各館各月!$A$6:$A$6</c:f>
              <c:strCache>
                <c:ptCount val="1"/>
                <c:pt idx="0">
                  <c:v>工藝資訊館</c:v>
                </c:pt>
              </c:strCache>
            </c:strRef>
          </c:tx>
          <c:spPr>
            <a:ln w="12600">
              <a:solidFill>
                <a:srgbClr val="003300"/>
              </a:solidFill>
            </a:ln>
          </c:spPr>
          <c:marker>
            <c:symbol val="triangle"/>
            <c:size val="5"/>
          </c:marker>
          <c:cat>
            <c:strRef>
              <c:f>全園區各館各月!$B$3:$M$3</c:f>
              <c:strCache>
                <c:ptCount val="12"/>
                <c:pt idx="0">
                  <c:v>一月</c:v>
                </c:pt>
                <c:pt idx="1">
                  <c:v>二月</c:v>
                </c:pt>
                <c:pt idx="2">
                  <c:v>三月</c:v>
                </c:pt>
                <c:pt idx="3">
                  <c:v>四月</c:v>
                </c:pt>
                <c:pt idx="4">
                  <c:v>五月</c:v>
                </c:pt>
                <c:pt idx="5">
                  <c:v>六月</c:v>
                </c:pt>
                <c:pt idx="6">
                  <c:v>七月</c:v>
                </c:pt>
                <c:pt idx="7">
                  <c:v>八月</c:v>
                </c:pt>
                <c:pt idx="8">
                  <c:v>九月</c:v>
                </c:pt>
                <c:pt idx="9">
                  <c:v>十月</c:v>
                </c:pt>
                <c:pt idx="10">
                  <c:v>十一月</c:v>
                </c:pt>
                <c:pt idx="11">
                  <c:v>十二月</c:v>
                </c:pt>
              </c:strCache>
            </c:strRef>
          </c:cat>
          <c:val>
            <c:numRef>
              <c:f>全園區各館各月!$B$6:$M$6</c:f>
              <c:numCache>
                <c:formatCode>#,##0</c:formatCode>
                <c:ptCount val="12"/>
                <c:pt idx="0">
                  <c:v>11490</c:v>
                </c:pt>
                <c:pt idx="1">
                  <c:v>27577</c:v>
                </c:pt>
                <c:pt idx="2">
                  <c:v>13602</c:v>
                </c:pt>
                <c:pt idx="3">
                  <c:v>16600</c:v>
                </c:pt>
                <c:pt idx="4">
                  <c:v>16736</c:v>
                </c:pt>
                <c:pt idx="5">
                  <c:v>13384</c:v>
                </c:pt>
                <c:pt idx="6">
                  <c:v>16142</c:v>
                </c:pt>
                <c:pt idx="7">
                  <c:v>18137</c:v>
                </c:pt>
                <c:pt idx="8" formatCode="#,##0&quot; &quot;">
                  <c:v>13906</c:v>
                </c:pt>
                <c:pt idx="9" formatCode="#,##0&quot; &quot;">
                  <c:v>17689</c:v>
                </c:pt>
                <c:pt idx="10" formatCode="#,##0&quot; &quot;">
                  <c:v>14962</c:v>
                </c:pt>
                <c:pt idx="11" formatCode="#,##0&quot; &quot;">
                  <c:v>10142</c:v>
                </c:pt>
              </c:numCache>
            </c:numRef>
          </c:val>
          <c:smooth val="0"/>
          <c:extLst>
            <c:ext xmlns:c16="http://schemas.microsoft.com/office/drawing/2014/chart" uri="{C3380CC4-5D6E-409C-BE32-E72D297353CC}">
              <c16:uniqueId val="{00000002-6921-40E3-AB19-91532ADDBE2C}"/>
            </c:ext>
          </c:extLst>
        </c:ser>
        <c:ser>
          <c:idx val="3"/>
          <c:order val="3"/>
          <c:tx>
            <c:strRef>
              <c:f>全園區各館各月!$A$7:$A$7</c:f>
              <c:strCache>
                <c:ptCount val="1"/>
                <c:pt idx="0">
                  <c:v>地方工藝館</c:v>
                </c:pt>
              </c:strCache>
            </c:strRef>
          </c:tx>
          <c:spPr>
            <a:ln w="12600">
              <a:solidFill>
                <a:srgbClr val="800000"/>
              </a:solidFill>
            </a:ln>
          </c:spPr>
          <c:marker>
            <c:symbol val="circle"/>
            <c:size val="5"/>
          </c:marker>
          <c:cat>
            <c:strRef>
              <c:f>全園區各館各月!$B$3:$M$3</c:f>
              <c:strCache>
                <c:ptCount val="12"/>
                <c:pt idx="0">
                  <c:v>一月</c:v>
                </c:pt>
                <c:pt idx="1">
                  <c:v>二月</c:v>
                </c:pt>
                <c:pt idx="2">
                  <c:v>三月</c:v>
                </c:pt>
                <c:pt idx="3">
                  <c:v>四月</c:v>
                </c:pt>
                <c:pt idx="4">
                  <c:v>五月</c:v>
                </c:pt>
                <c:pt idx="5">
                  <c:v>六月</c:v>
                </c:pt>
                <c:pt idx="6">
                  <c:v>七月</c:v>
                </c:pt>
                <c:pt idx="7">
                  <c:v>八月</c:v>
                </c:pt>
                <c:pt idx="8">
                  <c:v>九月</c:v>
                </c:pt>
                <c:pt idx="9">
                  <c:v>十月</c:v>
                </c:pt>
                <c:pt idx="10">
                  <c:v>十一月</c:v>
                </c:pt>
                <c:pt idx="11">
                  <c:v>十二月</c:v>
                </c:pt>
              </c:strCache>
            </c:strRef>
          </c:cat>
          <c:val>
            <c:numRef>
              <c:f>全園區各館各月!$B$7:$M$7</c:f>
              <c:numCache>
                <c:formatCode>#,##0</c:formatCode>
                <c:ptCount val="12"/>
                <c:pt idx="0">
                  <c:v>10565</c:v>
                </c:pt>
                <c:pt idx="1">
                  <c:v>17371</c:v>
                </c:pt>
                <c:pt idx="2">
                  <c:v>10890</c:v>
                </c:pt>
                <c:pt idx="3">
                  <c:v>16426</c:v>
                </c:pt>
                <c:pt idx="4">
                  <c:v>18108</c:v>
                </c:pt>
                <c:pt idx="5">
                  <c:v>14323</c:v>
                </c:pt>
                <c:pt idx="6">
                  <c:v>13809</c:v>
                </c:pt>
                <c:pt idx="7">
                  <c:v>11924</c:v>
                </c:pt>
                <c:pt idx="8" formatCode="#,##0&quot; &quot;">
                  <c:v>14243</c:v>
                </c:pt>
                <c:pt idx="9" formatCode="#,##0&quot; &quot;">
                  <c:v>15301</c:v>
                </c:pt>
                <c:pt idx="10" formatCode="#,##0&quot; &quot;">
                  <c:v>12482</c:v>
                </c:pt>
                <c:pt idx="11" formatCode="#,##0&quot; &quot;">
                  <c:v>10033</c:v>
                </c:pt>
              </c:numCache>
            </c:numRef>
          </c:val>
          <c:smooth val="0"/>
          <c:extLst>
            <c:ext xmlns:c16="http://schemas.microsoft.com/office/drawing/2014/chart" uri="{C3380CC4-5D6E-409C-BE32-E72D297353CC}">
              <c16:uniqueId val="{00000003-6921-40E3-AB19-91532ADDBE2C}"/>
            </c:ext>
          </c:extLst>
        </c:ser>
        <c:ser>
          <c:idx val="4"/>
          <c:order val="4"/>
          <c:tx>
            <c:strRef>
              <c:f>全園區各館各月!$A$8:$A$8</c:f>
              <c:strCache>
                <c:ptCount val="1"/>
                <c:pt idx="0">
                  <c:v>工藝設計館</c:v>
                </c:pt>
              </c:strCache>
            </c:strRef>
          </c:tx>
          <c:spPr>
            <a:ln w="12600">
              <a:solidFill>
                <a:srgbClr val="800080"/>
              </a:solidFill>
            </a:ln>
          </c:spPr>
          <c:marker>
            <c:symbol val="star"/>
            <c:size val="5"/>
          </c:marker>
          <c:cat>
            <c:strRef>
              <c:f>全園區各館各月!$B$3:$M$3</c:f>
              <c:strCache>
                <c:ptCount val="12"/>
                <c:pt idx="0">
                  <c:v>一月</c:v>
                </c:pt>
                <c:pt idx="1">
                  <c:v>二月</c:v>
                </c:pt>
                <c:pt idx="2">
                  <c:v>三月</c:v>
                </c:pt>
                <c:pt idx="3">
                  <c:v>四月</c:v>
                </c:pt>
                <c:pt idx="4">
                  <c:v>五月</c:v>
                </c:pt>
                <c:pt idx="5">
                  <c:v>六月</c:v>
                </c:pt>
                <c:pt idx="6">
                  <c:v>七月</c:v>
                </c:pt>
                <c:pt idx="7">
                  <c:v>八月</c:v>
                </c:pt>
                <c:pt idx="8">
                  <c:v>九月</c:v>
                </c:pt>
                <c:pt idx="9">
                  <c:v>十月</c:v>
                </c:pt>
                <c:pt idx="10">
                  <c:v>十一月</c:v>
                </c:pt>
                <c:pt idx="11">
                  <c:v>十二月</c:v>
                </c:pt>
              </c:strCache>
            </c:strRef>
          </c:cat>
          <c:val>
            <c:numRef>
              <c:f>全園區各館各月!$B$8:$M$8</c:f>
              <c:numCache>
                <c:formatCode>#,##0</c:formatCode>
                <c:ptCount val="12"/>
                <c:pt idx="0">
                  <c:v>10731</c:v>
                </c:pt>
                <c:pt idx="1">
                  <c:v>29046</c:v>
                </c:pt>
                <c:pt idx="2">
                  <c:v>11367</c:v>
                </c:pt>
                <c:pt idx="3">
                  <c:v>11979</c:v>
                </c:pt>
                <c:pt idx="4">
                  <c:v>15259</c:v>
                </c:pt>
                <c:pt idx="5">
                  <c:v>13734</c:v>
                </c:pt>
                <c:pt idx="6">
                  <c:v>12994</c:v>
                </c:pt>
                <c:pt idx="7">
                  <c:v>17310</c:v>
                </c:pt>
                <c:pt idx="8">
                  <c:v>12708</c:v>
                </c:pt>
                <c:pt idx="9">
                  <c:v>18004</c:v>
                </c:pt>
                <c:pt idx="10" formatCode="#,##0&quot; &quot;">
                  <c:v>21024</c:v>
                </c:pt>
                <c:pt idx="11" formatCode="#,##0&quot; &quot;">
                  <c:v>20136</c:v>
                </c:pt>
              </c:numCache>
            </c:numRef>
          </c:val>
          <c:smooth val="0"/>
          <c:extLst>
            <c:ext xmlns:c16="http://schemas.microsoft.com/office/drawing/2014/chart" uri="{C3380CC4-5D6E-409C-BE32-E72D297353CC}">
              <c16:uniqueId val="{00000004-6921-40E3-AB19-91532ADDBE2C}"/>
            </c:ext>
          </c:extLst>
        </c:ser>
        <c:ser>
          <c:idx val="5"/>
          <c:order val="5"/>
          <c:tx>
            <c:strRef>
              <c:f>全園區各館各月!$A$9:$A$9</c:f>
              <c:strCache>
                <c:ptCount val="1"/>
                <c:pt idx="0">
                  <c:v>工藝美學館</c:v>
                </c:pt>
              </c:strCache>
            </c:strRef>
          </c:tx>
          <c:spPr>
            <a:ln w="12600">
              <a:solidFill>
                <a:srgbClr val="800000"/>
              </a:solidFill>
            </a:ln>
          </c:spPr>
          <c:marker>
            <c:symbol val="circle"/>
            <c:size val="5"/>
          </c:marker>
          <c:cat>
            <c:strRef>
              <c:f>全園區各館各月!$B$3:$M$3</c:f>
              <c:strCache>
                <c:ptCount val="12"/>
                <c:pt idx="0">
                  <c:v>一月</c:v>
                </c:pt>
                <c:pt idx="1">
                  <c:v>二月</c:v>
                </c:pt>
                <c:pt idx="2">
                  <c:v>三月</c:v>
                </c:pt>
                <c:pt idx="3">
                  <c:v>四月</c:v>
                </c:pt>
                <c:pt idx="4">
                  <c:v>五月</c:v>
                </c:pt>
                <c:pt idx="5">
                  <c:v>六月</c:v>
                </c:pt>
                <c:pt idx="6">
                  <c:v>七月</c:v>
                </c:pt>
                <c:pt idx="7">
                  <c:v>八月</c:v>
                </c:pt>
                <c:pt idx="8">
                  <c:v>九月</c:v>
                </c:pt>
                <c:pt idx="9">
                  <c:v>十月</c:v>
                </c:pt>
                <c:pt idx="10">
                  <c:v>十一月</c:v>
                </c:pt>
                <c:pt idx="11">
                  <c:v>十二月</c:v>
                </c:pt>
              </c:strCache>
            </c:strRef>
          </c:cat>
          <c:val>
            <c:numRef>
              <c:f>全園區各館各月!$B$9:$M$9</c:f>
              <c:numCache>
                <c:formatCode>#,##0;[Red]#,##0</c:formatCode>
                <c:ptCount val="12"/>
                <c:pt idx="0">
                  <c:v>2826</c:v>
                </c:pt>
                <c:pt idx="1">
                  <c:v>8794</c:v>
                </c:pt>
                <c:pt idx="2" formatCode="#,##0">
                  <c:v>4385</c:v>
                </c:pt>
                <c:pt idx="3" formatCode="#,##0">
                  <c:v>1703</c:v>
                </c:pt>
                <c:pt idx="4" formatCode="#,##0">
                  <c:v>3588</c:v>
                </c:pt>
                <c:pt idx="5" formatCode="#,##0">
                  <c:v>2504</c:v>
                </c:pt>
                <c:pt idx="6" formatCode="#,##0">
                  <c:v>2063</c:v>
                </c:pt>
                <c:pt idx="7" formatCode="#,##0">
                  <c:v>2669</c:v>
                </c:pt>
                <c:pt idx="8" formatCode="#,##0">
                  <c:v>2252</c:v>
                </c:pt>
                <c:pt idx="9" formatCode="#,##0">
                  <c:v>2543</c:v>
                </c:pt>
                <c:pt idx="10" formatCode="#,##0&quot; &quot;">
                  <c:v>3332</c:v>
                </c:pt>
                <c:pt idx="11" formatCode="#,##0&quot; &quot;">
                  <c:v>2629</c:v>
                </c:pt>
              </c:numCache>
            </c:numRef>
          </c:val>
          <c:smooth val="0"/>
          <c:extLst>
            <c:ext xmlns:c16="http://schemas.microsoft.com/office/drawing/2014/chart" uri="{C3380CC4-5D6E-409C-BE32-E72D297353CC}">
              <c16:uniqueId val="{00000005-6921-40E3-AB19-91532ADDBE2C}"/>
            </c:ext>
          </c:extLst>
        </c:ser>
        <c:dLbls>
          <c:showLegendKey val="0"/>
          <c:showVal val="0"/>
          <c:showCatName val="0"/>
          <c:showSerName val="0"/>
          <c:showPercent val="0"/>
          <c:showBubbleSize val="0"/>
        </c:dLbls>
        <c:marker val="1"/>
        <c:smooth val="0"/>
        <c:axId val="762051808"/>
        <c:axId val="762050848"/>
      </c:lineChart>
      <c:valAx>
        <c:axId val="762050848"/>
        <c:scaling>
          <c:orientation val="minMax"/>
        </c:scaling>
        <c:delete val="0"/>
        <c:axPos val="l"/>
        <c:majorGridlines>
          <c:spPr>
            <a:ln w="3240">
              <a:solidFill>
                <a:srgbClr val="000000"/>
              </a:solidFill>
            </a:ln>
          </c:spPr>
        </c:majorGridlines>
        <c:title>
          <c:tx>
            <c:rich>
              <a:bodyPr/>
              <a:lstStyle/>
              <a:p>
                <a:pPr>
                  <a:defRPr sz="1200" b="0" baseline="0">
                    <a:solidFill>
                      <a:srgbClr val="000000"/>
                    </a:solidFill>
                    <a:latin typeface="新細明體"/>
                    <a:ea typeface="新細明體"/>
                    <a:cs typeface="新細明體"/>
                  </a:defRPr>
                </a:pPr>
                <a:r>
                  <a:rPr lang="zh-TW" altLang="en-US"/>
                  <a:t>人次</a:t>
                </a:r>
              </a:p>
            </c:rich>
          </c:tx>
          <c:layout>
            <c:manualLayout>
              <c:xMode val="edge"/>
              <c:yMode val="edge"/>
              <c:x val="1.7864302579409276E-2"/>
              <c:y val="0.38017930385784388"/>
            </c:manualLayout>
          </c:layout>
          <c:overlay val="0"/>
          <c:spPr>
            <a:ln w="25560">
              <a:solidFill>
                <a:srgbClr val="000000"/>
              </a:solidFill>
            </a:ln>
          </c:spPr>
        </c:title>
        <c:numFmt formatCode="#,##0" sourceLinked="0"/>
        <c:majorTickMark val="in"/>
        <c:minorTickMark val="none"/>
        <c:tickLblPos val="nextTo"/>
        <c:spPr>
          <a:ln w="3240">
            <a:solidFill>
              <a:srgbClr val="000000"/>
            </a:solidFill>
          </a:ln>
        </c:spPr>
        <c:txPr>
          <a:bodyPr/>
          <a:lstStyle/>
          <a:p>
            <a:pPr>
              <a:defRPr sz="1200" b="0" baseline="0">
                <a:solidFill>
                  <a:srgbClr val="000000"/>
                </a:solidFill>
                <a:latin typeface="新細明體"/>
                <a:ea typeface="新細明體"/>
                <a:cs typeface="新細明體"/>
              </a:defRPr>
            </a:pPr>
            <a:endParaRPr lang="zh-TW"/>
          </a:p>
        </c:txPr>
        <c:crossAx val="762051808"/>
        <c:crossesAt val="0"/>
        <c:crossBetween val="between"/>
      </c:valAx>
      <c:catAx>
        <c:axId val="762051808"/>
        <c:scaling>
          <c:orientation val="minMax"/>
        </c:scaling>
        <c:delete val="0"/>
        <c:axPos val="b"/>
        <c:title>
          <c:tx>
            <c:rich>
              <a:bodyPr/>
              <a:lstStyle/>
              <a:p>
                <a:pPr>
                  <a:defRPr sz="1200" b="0" baseline="0">
                    <a:solidFill>
                      <a:srgbClr val="000000"/>
                    </a:solidFill>
                    <a:latin typeface="新細明體"/>
                    <a:ea typeface="新細明體"/>
                    <a:cs typeface="新細明體"/>
                  </a:defRPr>
                </a:pPr>
                <a:r>
                  <a:rPr lang="zh-TW" altLang="en-US"/>
                  <a:t>月份</a:t>
                </a:r>
              </a:p>
            </c:rich>
          </c:tx>
          <c:layout>
            <c:manualLayout>
              <c:xMode val="edge"/>
              <c:yMode val="edge"/>
              <c:x val="0.46032877444647391"/>
              <c:y val="0.85614193755957813"/>
            </c:manualLayout>
          </c:layout>
          <c:overlay val="0"/>
          <c:spPr>
            <a:ln w="25560">
              <a:solidFill>
                <a:srgbClr val="000000"/>
              </a:solidFill>
            </a:ln>
          </c:spPr>
        </c:title>
        <c:numFmt formatCode="General" sourceLinked="1"/>
        <c:majorTickMark val="in"/>
        <c:minorTickMark val="none"/>
        <c:tickLblPos val="nextTo"/>
        <c:spPr>
          <a:ln w="3240">
            <a:solidFill>
              <a:srgbClr val="000000"/>
            </a:solidFill>
          </a:ln>
        </c:spPr>
        <c:txPr>
          <a:bodyPr/>
          <a:lstStyle/>
          <a:p>
            <a:pPr>
              <a:defRPr sz="1150" b="0" baseline="0">
                <a:solidFill>
                  <a:srgbClr val="000000"/>
                </a:solidFill>
                <a:latin typeface="新細明體"/>
                <a:ea typeface="新細明體"/>
                <a:cs typeface="新細明體"/>
              </a:defRPr>
            </a:pPr>
            <a:endParaRPr lang="zh-TW"/>
          </a:p>
        </c:txPr>
        <c:crossAx val="762050848"/>
        <c:crossesAt val="0"/>
        <c:auto val="1"/>
        <c:lblAlgn val="ctr"/>
        <c:lblOffset val="100"/>
        <c:noMultiLvlLbl val="0"/>
      </c:catAx>
      <c:spPr>
        <a:noFill/>
        <a:ln w="25560">
          <a:solidFill>
            <a:srgbClr val="000000"/>
          </a:solidFill>
        </a:ln>
      </c:spPr>
    </c:plotArea>
    <c:legend>
      <c:legendPos val="r"/>
      <c:overlay val="0"/>
      <c:spPr>
        <a:solidFill>
          <a:srgbClr val="FFFFFF"/>
        </a:solidFill>
        <a:ln w="3240">
          <a:solidFill>
            <a:srgbClr val="000000"/>
          </a:solidFill>
        </a:ln>
      </c:spPr>
      <c:txPr>
        <a:bodyPr/>
        <a:lstStyle/>
        <a:p>
          <a:pPr>
            <a:defRPr sz="1100" b="0" baseline="0">
              <a:solidFill>
                <a:srgbClr val="000000"/>
              </a:solidFill>
              <a:latin typeface="新細明體"/>
              <a:ea typeface="新細明體"/>
              <a:cs typeface="新細明體"/>
            </a:defRPr>
          </a:pPr>
          <a:endParaRPr lang="zh-TW"/>
        </a:p>
      </c:txPr>
    </c:legend>
    <c:plotVisOnly val="1"/>
    <c:dispBlanksAs val="gap"/>
    <c:showDLblsOverMax val="0"/>
  </c:chart>
  <c:spPr>
    <a:ln w="3240">
      <a:solidFill>
        <a:srgbClr val="000000"/>
      </a:solidFill>
      <a:prstDash val="soli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c:style val="2"/>
  <c:chart>
    <c:autoTitleDeleted val="1"/>
    <c:plotArea>
      <c:layout>
        <c:manualLayout>
          <c:xMode val="edge"/>
          <c:yMode val="edge"/>
          <c:x val="6.0258949632915129E-2"/>
          <c:y val="6.4305936140120548E-2"/>
          <c:w val="0.80509116683626736"/>
          <c:h val="0.74216181747947918"/>
        </c:manualLayout>
      </c:layout>
      <c:lineChart>
        <c:grouping val="standard"/>
        <c:varyColors val="0"/>
        <c:ser>
          <c:idx val="0"/>
          <c:order val="0"/>
          <c:spPr>
            <a:ln w="25560">
              <a:solidFill>
                <a:srgbClr val="666699"/>
              </a:solidFill>
            </a:ln>
          </c:spPr>
          <c:marker>
            <c:symbol val="diamond"/>
            <c:size val="8"/>
          </c:marker>
          <c:val>
            <c:numRef>
              <c:f>派外各館各月!$B$4:$M$4</c:f>
              <c:numCache>
                <c:formatCode>#,##0</c:formatCode>
                <c:ptCount val="12"/>
                <c:pt idx="0">
                  <c:v>1551</c:v>
                </c:pt>
                <c:pt idx="1">
                  <c:v>846</c:v>
                </c:pt>
                <c:pt idx="2">
                  <c:v>1577</c:v>
                </c:pt>
                <c:pt idx="3">
                  <c:v>2097</c:v>
                </c:pt>
                <c:pt idx="4">
                  <c:v>1790</c:v>
                </c:pt>
                <c:pt idx="5">
                  <c:v>1874</c:v>
                </c:pt>
                <c:pt idx="6">
                  <c:v>1637</c:v>
                </c:pt>
                <c:pt idx="7" formatCode="#,##0&quot; &quot;">
                  <c:v>3428</c:v>
                </c:pt>
                <c:pt idx="8" formatCode="#,##0&quot; &quot;">
                  <c:v>1401</c:v>
                </c:pt>
                <c:pt idx="9" formatCode="#,##0&quot; &quot;">
                  <c:v>1951</c:v>
                </c:pt>
                <c:pt idx="10" formatCode="#,##0&quot; &quot;">
                  <c:v>528</c:v>
                </c:pt>
                <c:pt idx="11" formatCode="#,##0&quot; &quot;">
                  <c:v>446</c:v>
                </c:pt>
              </c:numCache>
            </c:numRef>
          </c:val>
          <c:smooth val="0"/>
          <c:extLst>
            <c:ext xmlns:c16="http://schemas.microsoft.com/office/drawing/2014/chart" uri="{C3380CC4-5D6E-409C-BE32-E72D297353CC}">
              <c16:uniqueId val="{00000000-6CD2-4D66-8341-4A43E61ED659}"/>
            </c:ext>
          </c:extLst>
        </c:ser>
        <c:ser>
          <c:idx val="1"/>
          <c:order val="1"/>
          <c:tx>
            <c:strRef>
              <c:f>派外各館各月!$A$5:$A$5</c:f>
              <c:strCache>
                <c:ptCount val="1"/>
                <c:pt idx="0">
                  <c:v>苗栗分館</c:v>
                </c:pt>
              </c:strCache>
            </c:strRef>
          </c:tx>
          <c:spPr>
            <a:ln w="25560">
              <a:solidFill>
                <a:srgbClr val="808000"/>
              </a:solidFill>
            </a:ln>
          </c:spPr>
          <c:marker>
            <c:symbol val="square"/>
            <c:size val="7"/>
          </c:marker>
          <c:val>
            <c:numRef>
              <c:f>派外各館各月!$B$5:$M$5</c:f>
              <c:numCache>
                <c:formatCode>#,##0;[Red]#,##0</c:formatCode>
                <c:ptCount val="12"/>
                <c:pt idx="0" formatCode="#,##0">
                  <c:v>5253</c:v>
                </c:pt>
                <c:pt idx="1">
                  <c:v>19163</c:v>
                </c:pt>
                <c:pt idx="2" formatCode="#,##0&quot; &quot;;[Red]&quot;(&quot;#,##0&quot;)&quot;">
                  <c:v>21567</c:v>
                </c:pt>
                <c:pt idx="3" formatCode="#,##0&quot; &quot;;[Red]&quot;(&quot;#,##0&quot;)&quot;">
                  <c:v>23031</c:v>
                </c:pt>
                <c:pt idx="4" formatCode="#,##0&quot; &quot;;[Red]&quot;(&quot;#,##0&quot;)&quot;">
                  <c:v>21648</c:v>
                </c:pt>
                <c:pt idx="5" formatCode="#,##0&quot; &quot;;[Red]&quot;(&quot;#,##0&quot;)&quot;">
                  <c:v>19045</c:v>
                </c:pt>
                <c:pt idx="6" formatCode="#,##0&quot; &quot;;[Red]&quot;(&quot;#,##0&quot;)&quot;">
                  <c:v>22964</c:v>
                </c:pt>
                <c:pt idx="7" formatCode="#,##0&quot; &quot;;[Red]&quot;(&quot;#,##0&quot;)&quot;">
                  <c:v>13702</c:v>
                </c:pt>
                <c:pt idx="8" formatCode="#,##0&quot; &quot;;[Red]&quot;(&quot;#,##0&quot;)&quot;">
                  <c:v>15519</c:v>
                </c:pt>
                <c:pt idx="9" formatCode="#,##0&quot; &quot;;[Red]&quot;(&quot;#,##0&quot;)&quot;">
                  <c:v>8000</c:v>
                </c:pt>
                <c:pt idx="10" formatCode="#,##0&quot; &quot;;[Red]&quot;(&quot;#,##0&quot;)&quot;">
                  <c:v>12039</c:v>
                </c:pt>
                <c:pt idx="11" formatCode="#,##0&quot; &quot;;[Red]&quot;(&quot;#,##0&quot;)&quot;">
                  <c:v>2087</c:v>
                </c:pt>
              </c:numCache>
            </c:numRef>
          </c:val>
          <c:smooth val="0"/>
          <c:extLst>
            <c:ext xmlns:c16="http://schemas.microsoft.com/office/drawing/2014/chart" uri="{C3380CC4-5D6E-409C-BE32-E72D297353CC}">
              <c16:uniqueId val="{00000001-6CD2-4D66-8341-4A43E61ED659}"/>
            </c:ext>
          </c:extLst>
        </c:ser>
        <c:dLbls>
          <c:showLegendKey val="0"/>
          <c:showVal val="0"/>
          <c:showCatName val="0"/>
          <c:showSerName val="0"/>
          <c:showPercent val="0"/>
          <c:showBubbleSize val="0"/>
        </c:dLbls>
        <c:marker val="1"/>
        <c:smooth val="0"/>
        <c:axId val="882276224"/>
        <c:axId val="882274784"/>
      </c:lineChart>
      <c:valAx>
        <c:axId val="882274784"/>
        <c:scaling>
          <c:orientation val="minMax"/>
        </c:scaling>
        <c:delete val="0"/>
        <c:axPos val="l"/>
        <c:majorGridlines>
          <c:spPr>
            <a:ln w="3240">
              <a:solidFill>
                <a:srgbClr val="000000"/>
              </a:solidFill>
            </a:ln>
          </c:spPr>
        </c:majorGridlines>
        <c:title>
          <c:tx>
            <c:rich>
              <a:bodyPr/>
              <a:lstStyle/>
              <a:p>
                <a:pPr>
                  <a:defRPr sz="1200" b="0" baseline="0">
                    <a:solidFill>
                      <a:srgbClr val="000000"/>
                    </a:solidFill>
                    <a:latin typeface="新細明體"/>
                    <a:ea typeface="新細明體"/>
                    <a:cs typeface="新細明體"/>
                  </a:defRPr>
                </a:pPr>
                <a:r>
                  <a:rPr lang="zh-TW" altLang="en-US"/>
                  <a:t>人次</a:t>
                </a:r>
              </a:p>
            </c:rich>
          </c:tx>
          <c:layout>
            <c:manualLayout>
              <c:xMode val="edge"/>
              <c:yMode val="edge"/>
              <c:x val="1.7774854043212399E-2"/>
              <c:y val="0.34821076963904585"/>
            </c:manualLayout>
          </c:layout>
          <c:overlay val="0"/>
          <c:spPr>
            <a:ln w="25560">
              <a:solidFill>
                <a:srgbClr val="000000"/>
              </a:solidFill>
            </a:ln>
          </c:spPr>
        </c:title>
        <c:numFmt formatCode="#,##0" sourceLinked="0"/>
        <c:majorTickMark val="in"/>
        <c:minorTickMark val="none"/>
        <c:tickLblPos val="nextTo"/>
        <c:spPr>
          <a:ln w="3240">
            <a:solidFill>
              <a:srgbClr val="000000"/>
            </a:solidFill>
          </a:ln>
        </c:spPr>
        <c:txPr>
          <a:bodyPr/>
          <a:lstStyle/>
          <a:p>
            <a:pPr>
              <a:defRPr sz="1200" b="0" baseline="0">
                <a:solidFill>
                  <a:srgbClr val="000000"/>
                </a:solidFill>
                <a:latin typeface="新細明體"/>
                <a:ea typeface="新細明體"/>
                <a:cs typeface="新細明體"/>
              </a:defRPr>
            </a:pPr>
            <a:endParaRPr lang="zh-TW"/>
          </a:p>
        </c:txPr>
        <c:crossAx val="882276224"/>
        <c:crossesAt val="0"/>
        <c:crossBetween val="between"/>
      </c:valAx>
      <c:catAx>
        <c:axId val="882276224"/>
        <c:scaling>
          <c:orientation val="minMax"/>
        </c:scaling>
        <c:delete val="0"/>
        <c:axPos val="b"/>
        <c:title>
          <c:tx>
            <c:rich>
              <a:bodyPr/>
              <a:lstStyle/>
              <a:p>
                <a:pPr>
                  <a:defRPr sz="1200" b="0" baseline="0">
                    <a:solidFill>
                      <a:srgbClr val="000000"/>
                    </a:solidFill>
                    <a:latin typeface="新細明體"/>
                    <a:ea typeface="新細明體"/>
                    <a:cs typeface="新細明體"/>
                  </a:defRPr>
                </a:pPr>
                <a:r>
                  <a:rPr lang="zh-TW" altLang="en-US"/>
                  <a:t>月份</a:t>
                </a:r>
              </a:p>
            </c:rich>
          </c:tx>
          <c:layout>
            <c:manualLayout>
              <c:xMode val="edge"/>
              <c:yMode val="edge"/>
              <c:x val="0.46442840860561391"/>
              <c:y val="0.85614193755957813"/>
            </c:manualLayout>
          </c:layout>
          <c:overlay val="0"/>
          <c:spPr>
            <a:ln w="25560">
              <a:solidFill>
                <a:srgbClr val="000000"/>
              </a:solidFill>
            </a:ln>
          </c:spPr>
        </c:title>
        <c:majorTickMark val="in"/>
        <c:minorTickMark val="none"/>
        <c:tickLblPos val="nextTo"/>
        <c:spPr>
          <a:ln w="3240">
            <a:solidFill>
              <a:srgbClr val="000000"/>
            </a:solidFill>
          </a:ln>
        </c:spPr>
        <c:txPr>
          <a:bodyPr/>
          <a:lstStyle/>
          <a:p>
            <a:pPr>
              <a:defRPr sz="1150" b="0" baseline="0">
                <a:solidFill>
                  <a:srgbClr val="000000"/>
                </a:solidFill>
                <a:latin typeface="新細明體"/>
                <a:ea typeface="新細明體"/>
                <a:cs typeface="新細明體"/>
              </a:defRPr>
            </a:pPr>
            <a:endParaRPr lang="zh-TW"/>
          </a:p>
        </c:txPr>
        <c:crossAx val="882274784"/>
        <c:crossesAt val="0"/>
        <c:auto val="1"/>
        <c:lblAlgn val="ctr"/>
        <c:lblOffset val="100"/>
        <c:noMultiLvlLbl val="0"/>
      </c:catAx>
      <c:spPr>
        <a:noFill/>
        <a:ln w="25560">
          <a:solidFill>
            <a:srgbClr val="000000"/>
          </a:solidFill>
        </a:ln>
      </c:spPr>
    </c:plotArea>
    <c:legend>
      <c:legendPos val="r"/>
      <c:overlay val="0"/>
      <c:spPr>
        <a:solidFill>
          <a:srgbClr val="FFFFFF"/>
        </a:solidFill>
        <a:ln w="3240">
          <a:solidFill>
            <a:srgbClr val="000000"/>
          </a:solidFill>
        </a:ln>
      </c:spPr>
      <c:txPr>
        <a:bodyPr/>
        <a:lstStyle/>
        <a:p>
          <a:pPr>
            <a:defRPr sz="1100" b="0" baseline="0">
              <a:solidFill>
                <a:srgbClr val="000000"/>
              </a:solidFill>
              <a:latin typeface="新細明體"/>
              <a:ea typeface="新細明體"/>
              <a:cs typeface="新細明體"/>
            </a:defRPr>
          </a:pPr>
          <a:endParaRPr lang="zh-TW"/>
        </a:p>
      </c:txPr>
    </c:legend>
    <c:plotVisOnly val="1"/>
    <c:dispBlanksAs val="gap"/>
    <c:showDLblsOverMax val="0"/>
  </c:chart>
  <c:spPr>
    <a:ln w="3240">
      <a:solidFill>
        <a:srgbClr val="000000"/>
      </a:solidFill>
      <a:prstDash val="soli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0</xdr:col>
      <xdr:colOff>0</xdr:colOff>
      <xdr:row>10</xdr:row>
      <xdr:rowOff>38160</xdr:rowOff>
    </xdr:from>
    <xdr:ext cx="8080560" cy="2927519"/>
    <xdr:graphicFrame macro="">
      <xdr:nvGraphicFramePr>
        <xdr:cNvPr id="2" name="Chart 1">
          <a:extLst>
            <a:ext uri="{FF2B5EF4-FFF2-40B4-BE49-F238E27FC236}">
              <a16:creationId xmlns:a16="http://schemas.microsoft.com/office/drawing/2014/main" id="{5977C407-1012-1155-F528-4880459F9E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6</xdr:row>
      <xdr:rowOff>0</xdr:rowOff>
    </xdr:from>
    <xdr:ext cx="8202240" cy="2927519"/>
    <xdr:graphicFrame macro="">
      <xdr:nvGraphicFramePr>
        <xdr:cNvPr id="2" name="Chart 1">
          <a:extLst>
            <a:ext uri="{FF2B5EF4-FFF2-40B4-BE49-F238E27FC236}">
              <a16:creationId xmlns:a16="http://schemas.microsoft.com/office/drawing/2014/main" id="{EA7F0A0D-BA9A-6CC7-B162-56530FF9EF0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85D1A-6FB1-41F3-BD78-51083C168668}">
  <dimension ref="A1:XFD257"/>
  <sheetViews>
    <sheetView tabSelected="1" workbookViewId="0">
      <selection sqref="A1:T1"/>
    </sheetView>
  </sheetViews>
  <sheetFormatPr defaultRowHeight="13.9" x14ac:dyDescent="0.25"/>
  <cols>
    <col min="1" max="1" width="14.125" style="124" customWidth="1"/>
    <col min="2" max="2" width="10.625" style="142" customWidth="1"/>
    <col min="3" max="3" width="19.125" style="143" customWidth="1"/>
    <col min="4" max="4" width="10.625" style="142" customWidth="1"/>
    <col min="5" max="5" width="33.25" style="142" customWidth="1"/>
    <col min="6" max="6" width="23.75" style="143" customWidth="1"/>
    <col min="7" max="7" width="8.75" style="144" customWidth="1"/>
    <col min="8" max="8" width="8.25" style="145" customWidth="1"/>
    <col min="9" max="12" width="5.75" style="146" customWidth="1"/>
    <col min="13" max="13" width="6" style="146" customWidth="1"/>
    <col min="14" max="15" width="6.75" style="146" customWidth="1"/>
    <col min="16" max="16" width="5.875" style="146" customWidth="1"/>
    <col min="17" max="17" width="6.375" style="146" customWidth="1"/>
    <col min="18" max="18" width="6" style="146" customWidth="1"/>
    <col min="19" max="19" width="6.75" style="146" customWidth="1"/>
    <col min="20" max="20" width="6.25" style="146" customWidth="1"/>
    <col min="21" max="21" width="5.25" style="124" customWidth="1"/>
    <col min="22" max="23" width="8.125" style="124" customWidth="1"/>
    <col min="24" max="1024" width="0.125" style="124" customWidth="1"/>
  </cols>
  <sheetData>
    <row r="1" spans="1:23" customFormat="1" ht="16.5" customHeight="1" x14ac:dyDescent="0.25">
      <c r="A1" s="147" t="s">
        <v>0</v>
      </c>
      <c r="B1" s="147"/>
      <c r="C1" s="147"/>
      <c r="D1" s="147"/>
      <c r="E1" s="147"/>
      <c r="F1" s="147"/>
      <c r="G1" s="147"/>
      <c r="H1" s="147"/>
      <c r="I1" s="147"/>
      <c r="J1" s="147"/>
      <c r="K1" s="147"/>
      <c r="L1" s="147"/>
      <c r="M1" s="147"/>
      <c r="N1" s="147"/>
      <c r="O1" s="147"/>
      <c r="P1" s="147"/>
      <c r="Q1" s="147"/>
      <c r="R1" s="147"/>
      <c r="S1" s="147"/>
      <c r="T1" s="147"/>
      <c r="U1" s="1"/>
      <c r="V1" s="1"/>
      <c r="W1" s="1"/>
    </row>
    <row r="2" spans="1:23" customFormat="1" ht="16.5" customHeight="1" x14ac:dyDescent="0.25">
      <c r="A2" s="2"/>
      <c r="B2" s="3" t="s">
        <v>1</v>
      </c>
      <c r="C2" s="4" t="s">
        <v>2</v>
      </c>
      <c r="D2" s="4" t="s">
        <v>3</v>
      </c>
      <c r="E2" s="4" t="s">
        <v>4</v>
      </c>
      <c r="F2" s="4" t="s">
        <v>5</v>
      </c>
      <c r="G2" s="5" t="s">
        <v>6</v>
      </c>
      <c r="H2" s="6" t="s">
        <v>7</v>
      </c>
      <c r="I2" s="7" t="s">
        <v>8</v>
      </c>
      <c r="J2" s="7" t="s">
        <v>9</v>
      </c>
      <c r="K2" s="7" t="s">
        <v>10</v>
      </c>
      <c r="L2" s="7" t="s">
        <v>11</v>
      </c>
      <c r="M2" s="7" t="s">
        <v>12</v>
      </c>
      <c r="N2" s="7" t="s">
        <v>13</v>
      </c>
      <c r="O2" s="7" t="s">
        <v>14</v>
      </c>
      <c r="P2" s="7" t="s">
        <v>15</v>
      </c>
      <c r="Q2" s="7" t="s">
        <v>16</v>
      </c>
      <c r="R2" s="7" t="s">
        <v>17</v>
      </c>
      <c r="S2" s="7" t="s">
        <v>18</v>
      </c>
      <c r="T2" s="7" t="s">
        <v>19</v>
      </c>
      <c r="U2" s="1" t="s">
        <v>20</v>
      </c>
      <c r="V2" s="1" t="s">
        <v>21</v>
      </c>
      <c r="W2" s="1" t="s">
        <v>22</v>
      </c>
    </row>
    <row r="3" spans="1:23" s="12" customFormat="1" ht="16.5" customHeight="1" x14ac:dyDescent="0.25">
      <c r="A3" s="148" t="s">
        <v>23</v>
      </c>
      <c r="B3" s="149" t="s">
        <v>24</v>
      </c>
      <c r="C3" s="149" t="s">
        <v>25</v>
      </c>
      <c r="D3" s="150" t="s">
        <v>26</v>
      </c>
      <c r="E3" s="150" t="s">
        <v>27</v>
      </c>
      <c r="F3" s="151" t="s">
        <v>28</v>
      </c>
      <c r="G3" s="152">
        <v>124</v>
      </c>
      <c r="H3" s="152">
        <f>SUM(I3:U3)</f>
        <v>64195</v>
      </c>
      <c r="I3" s="8" t="s">
        <v>29</v>
      </c>
      <c r="J3" s="8" t="s">
        <v>29</v>
      </c>
      <c r="K3" s="8" t="s">
        <v>29</v>
      </c>
      <c r="L3" s="8" t="s">
        <v>29</v>
      </c>
      <c r="M3" s="8" t="s">
        <v>29</v>
      </c>
      <c r="N3" s="8">
        <v>8864</v>
      </c>
      <c r="O3" s="8">
        <v>14353</v>
      </c>
      <c r="P3" s="8">
        <v>12803</v>
      </c>
      <c r="Q3" s="8">
        <v>11378</v>
      </c>
      <c r="R3" s="8">
        <v>14082</v>
      </c>
      <c r="S3" s="8">
        <v>2715</v>
      </c>
      <c r="T3" s="9" t="s">
        <v>29</v>
      </c>
      <c r="U3" s="10"/>
      <c r="V3" s="11"/>
      <c r="W3" s="11"/>
    </row>
    <row r="4" spans="1:23" customFormat="1" ht="14.25" customHeight="1" x14ac:dyDescent="0.25">
      <c r="A4" s="148"/>
      <c r="B4" s="149"/>
      <c r="C4" s="149"/>
      <c r="D4" s="150"/>
      <c r="E4" s="150"/>
      <c r="F4" s="151"/>
      <c r="G4" s="152"/>
      <c r="H4" s="152"/>
      <c r="I4" s="8" t="s">
        <v>29</v>
      </c>
      <c r="J4" s="8" t="s">
        <v>29</v>
      </c>
      <c r="K4" s="8" t="s">
        <v>29</v>
      </c>
      <c r="L4" s="8" t="s">
        <v>29</v>
      </c>
      <c r="M4" s="8" t="s">
        <v>29</v>
      </c>
      <c r="N4" s="8">
        <v>20</v>
      </c>
      <c r="O4" s="8">
        <v>25</v>
      </c>
      <c r="P4" s="8">
        <v>27</v>
      </c>
      <c r="Q4" s="8">
        <v>25</v>
      </c>
      <c r="R4" s="8">
        <v>27</v>
      </c>
      <c r="S4" s="8">
        <v>7</v>
      </c>
      <c r="T4" s="9" t="s">
        <v>29</v>
      </c>
      <c r="U4" s="10"/>
      <c r="V4" s="11"/>
      <c r="W4" s="11"/>
    </row>
    <row r="5" spans="1:23" customFormat="1" ht="16.5" customHeight="1" x14ac:dyDescent="0.25">
      <c r="A5" s="148"/>
      <c r="B5" s="149"/>
      <c r="C5" s="149" t="s">
        <v>25</v>
      </c>
      <c r="D5" s="150" t="s">
        <v>26</v>
      </c>
      <c r="E5" s="151" t="s">
        <v>30</v>
      </c>
      <c r="F5" s="151" t="s">
        <v>31</v>
      </c>
      <c r="G5" s="152">
        <f>SUM(G6:T6)</f>
        <v>30</v>
      </c>
      <c r="H5" s="152">
        <f>SUM(I5:U5)</f>
        <v>10100</v>
      </c>
      <c r="I5" s="8" t="s">
        <v>29</v>
      </c>
      <c r="J5" s="8" t="s">
        <v>29</v>
      </c>
      <c r="K5" s="8" t="s">
        <v>29</v>
      </c>
      <c r="L5" s="8" t="s">
        <v>29</v>
      </c>
      <c r="M5" s="8" t="s">
        <v>29</v>
      </c>
      <c r="N5" s="8" t="s">
        <v>29</v>
      </c>
      <c r="O5" s="8" t="s">
        <v>29</v>
      </c>
      <c r="P5" s="8" t="s">
        <v>29</v>
      </c>
      <c r="Q5" s="8" t="s">
        <v>29</v>
      </c>
      <c r="R5" s="8" t="s">
        <v>29</v>
      </c>
      <c r="S5" s="8">
        <v>956</v>
      </c>
      <c r="T5" s="9">
        <v>9144</v>
      </c>
      <c r="U5" s="10"/>
      <c r="V5" s="11"/>
      <c r="W5" s="11"/>
    </row>
    <row r="6" spans="1:23" customFormat="1" ht="14.25" customHeight="1" x14ac:dyDescent="0.25">
      <c r="A6" s="148"/>
      <c r="B6" s="149"/>
      <c r="C6" s="149"/>
      <c r="D6" s="150"/>
      <c r="E6" s="151"/>
      <c r="F6" s="151"/>
      <c r="G6" s="152"/>
      <c r="H6" s="152"/>
      <c r="I6" s="8" t="s">
        <v>29</v>
      </c>
      <c r="J6" s="8" t="s">
        <v>29</v>
      </c>
      <c r="K6" s="8" t="s">
        <v>29</v>
      </c>
      <c r="L6" s="8" t="s">
        <v>29</v>
      </c>
      <c r="M6" s="8" t="s">
        <v>29</v>
      </c>
      <c r="N6" s="8" t="s">
        <v>29</v>
      </c>
      <c r="O6" s="8" t="s">
        <v>29</v>
      </c>
      <c r="P6" s="8" t="s">
        <v>29</v>
      </c>
      <c r="Q6" s="8" t="s">
        <v>29</v>
      </c>
      <c r="R6" s="8" t="s">
        <v>29</v>
      </c>
      <c r="S6" s="8">
        <v>4</v>
      </c>
      <c r="T6" s="9">
        <v>26</v>
      </c>
      <c r="U6" s="13"/>
      <c r="V6" s="14"/>
      <c r="W6" s="14"/>
    </row>
    <row r="7" spans="1:23" customFormat="1" ht="14.25" customHeight="1" x14ac:dyDescent="0.25">
      <c r="A7" s="148"/>
      <c r="B7" s="153" t="s">
        <v>32</v>
      </c>
      <c r="C7" s="153" t="s">
        <v>33</v>
      </c>
      <c r="D7" s="154" t="s">
        <v>34</v>
      </c>
      <c r="E7" s="155" t="s">
        <v>35</v>
      </c>
      <c r="F7" s="153" t="s">
        <v>36</v>
      </c>
      <c r="G7" s="156">
        <f>SUM(G8:T8)</f>
        <v>311</v>
      </c>
      <c r="H7" s="156">
        <f>SUM(I7:U7)</f>
        <v>34076</v>
      </c>
      <c r="I7" s="15">
        <v>2500</v>
      </c>
      <c r="J7" s="16">
        <v>3300</v>
      </c>
      <c r="K7" s="16">
        <v>2763</v>
      </c>
      <c r="L7" s="16">
        <v>2635</v>
      </c>
      <c r="M7" s="16">
        <v>2583</v>
      </c>
      <c r="N7" s="16">
        <v>2730</v>
      </c>
      <c r="O7" s="16">
        <v>3205</v>
      </c>
      <c r="P7" s="16">
        <v>3105</v>
      </c>
      <c r="Q7" s="16">
        <v>2850</v>
      </c>
      <c r="R7" s="16">
        <v>2650</v>
      </c>
      <c r="S7" s="16">
        <v>3070</v>
      </c>
      <c r="T7" s="17">
        <v>2685</v>
      </c>
      <c r="U7" s="11"/>
      <c r="V7" s="11"/>
      <c r="W7" s="11"/>
    </row>
    <row r="8" spans="1:23" customFormat="1" ht="15" customHeight="1" x14ac:dyDescent="0.25">
      <c r="A8" s="148"/>
      <c r="B8" s="153"/>
      <c r="C8" s="153"/>
      <c r="D8" s="154"/>
      <c r="E8" s="155"/>
      <c r="F8" s="153"/>
      <c r="G8" s="156"/>
      <c r="H8" s="156"/>
      <c r="I8" s="15">
        <v>27</v>
      </c>
      <c r="J8" s="15">
        <v>23</v>
      </c>
      <c r="K8" s="15">
        <v>26</v>
      </c>
      <c r="L8" s="15">
        <v>25</v>
      </c>
      <c r="M8" s="18">
        <v>28</v>
      </c>
      <c r="N8" s="18">
        <v>26</v>
      </c>
      <c r="O8" s="16">
        <v>25</v>
      </c>
      <c r="P8" s="16">
        <v>27</v>
      </c>
      <c r="Q8" s="16">
        <v>25</v>
      </c>
      <c r="R8" s="16">
        <v>26</v>
      </c>
      <c r="S8" s="16">
        <v>27</v>
      </c>
      <c r="T8" s="19">
        <v>26</v>
      </c>
      <c r="U8" s="11"/>
      <c r="V8" s="11"/>
      <c r="W8" s="11"/>
    </row>
    <row r="9" spans="1:23" customFormat="1" ht="15" customHeight="1" x14ac:dyDescent="0.25">
      <c r="A9" s="148"/>
      <c r="B9" s="153"/>
      <c r="C9" s="157" t="s">
        <v>37</v>
      </c>
      <c r="D9" s="154" t="s">
        <v>38</v>
      </c>
      <c r="E9" s="155" t="s">
        <v>39</v>
      </c>
      <c r="F9" s="158" t="s">
        <v>36</v>
      </c>
      <c r="G9" s="156">
        <f>SUM(G10:T10)</f>
        <v>305</v>
      </c>
      <c r="H9" s="156">
        <f>SUM(I9:U9)</f>
        <v>4568</v>
      </c>
      <c r="I9" s="20">
        <v>313</v>
      </c>
      <c r="J9" s="16">
        <v>393</v>
      </c>
      <c r="K9" s="16">
        <v>322</v>
      </c>
      <c r="L9" s="16">
        <v>210</v>
      </c>
      <c r="M9" s="16">
        <v>475</v>
      </c>
      <c r="N9" s="16">
        <v>303</v>
      </c>
      <c r="O9" s="16">
        <v>427</v>
      </c>
      <c r="P9" s="16">
        <v>499</v>
      </c>
      <c r="Q9" s="16">
        <v>353</v>
      </c>
      <c r="R9" s="16">
        <v>337</v>
      </c>
      <c r="S9" s="16">
        <v>665</v>
      </c>
      <c r="T9" s="19">
        <v>271</v>
      </c>
      <c r="U9" s="11"/>
      <c r="V9" s="11"/>
      <c r="W9" s="11"/>
    </row>
    <row r="10" spans="1:23" customFormat="1" ht="16.5" customHeight="1" x14ac:dyDescent="0.25">
      <c r="A10" s="148"/>
      <c r="B10" s="153"/>
      <c r="C10" s="157"/>
      <c r="D10" s="154"/>
      <c r="E10" s="155"/>
      <c r="F10" s="158"/>
      <c r="G10" s="156"/>
      <c r="H10" s="156"/>
      <c r="I10" s="15">
        <v>27</v>
      </c>
      <c r="J10" s="15">
        <v>23</v>
      </c>
      <c r="K10" s="15">
        <v>26</v>
      </c>
      <c r="L10" s="15">
        <v>17</v>
      </c>
      <c r="M10" s="15">
        <v>28</v>
      </c>
      <c r="N10" s="15">
        <v>26</v>
      </c>
      <c r="O10" s="16">
        <v>26</v>
      </c>
      <c r="P10" s="16">
        <v>27</v>
      </c>
      <c r="Q10" s="16">
        <v>25</v>
      </c>
      <c r="R10" s="16">
        <v>27</v>
      </c>
      <c r="S10" s="16">
        <v>27</v>
      </c>
      <c r="T10" s="19">
        <v>26</v>
      </c>
      <c r="U10" s="11"/>
      <c r="V10" s="11"/>
      <c r="W10" s="11"/>
    </row>
    <row r="11" spans="1:23" customFormat="1" ht="16.5" customHeight="1" x14ac:dyDescent="0.25">
      <c r="A11" s="148"/>
      <c r="B11" s="153"/>
      <c r="C11" s="157"/>
      <c r="D11" s="154" t="s">
        <v>38</v>
      </c>
      <c r="E11" s="155" t="s">
        <v>40</v>
      </c>
      <c r="F11" s="158" t="s">
        <v>36</v>
      </c>
      <c r="G11" s="156">
        <f>SUM(G12:T12)</f>
        <v>305</v>
      </c>
      <c r="H11" s="156">
        <f>SUM(I11:U11)</f>
        <v>3995</v>
      </c>
      <c r="I11" s="15">
        <v>59</v>
      </c>
      <c r="J11" s="16">
        <v>383</v>
      </c>
      <c r="K11" s="16">
        <v>138</v>
      </c>
      <c r="L11" s="16">
        <v>179</v>
      </c>
      <c r="M11" s="16">
        <v>262</v>
      </c>
      <c r="N11" s="16">
        <v>187</v>
      </c>
      <c r="O11" s="16">
        <v>565</v>
      </c>
      <c r="P11" s="16">
        <v>673</v>
      </c>
      <c r="Q11" s="16">
        <v>280</v>
      </c>
      <c r="R11" s="16">
        <v>454</v>
      </c>
      <c r="S11" s="16">
        <v>602</v>
      </c>
      <c r="T11" s="19">
        <v>213</v>
      </c>
      <c r="U11" s="11"/>
      <c r="V11" s="11"/>
      <c r="W11" s="11"/>
    </row>
    <row r="12" spans="1:23" customFormat="1" ht="15" customHeight="1" x14ac:dyDescent="0.25">
      <c r="A12" s="148"/>
      <c r="B12" s="153"/>
      <c r="C12" s="21"/>
      <c r="D12" s="154"/>
      <c r="E12" s="155"/>
      <c r="F12" s="158"/>
      <c r="G12" s="156"/>
      <c r="H12" s="156"/>
      <c r="I12" s="15">
        <v>27</v>
      </c>
      <c r="J12" s="15">
        <v>23</v>
      </c>
      <c r="K12" s="15">
        <v>26</v>
      </c>
      <c r="L12" s="15">
        <v>17</v>
      </c>
      <c r="M12" s="15">
        <v>28</v>
      </c>
      <c r="N12" s="15">
        <v>26</v>
      </c>
      <c r="O12" s="16">
        <v>26</v>
      </c>
      <c r="P12" s="16">
        <v>27</v>
      </c>
      <c r="Q12" s="16">
        <v>25</v>
      </c>
      <c r="R12" s="16">
        <v>27</v>
      </c>
      <c r="S12" s="16">
        <v>27</v>
      </c>
      <c r="T12" s="19">
        <v>26</v>
      </c>
      <c r="U12" s="11"/>
      <c r="V12" s="11"/>
      <c r="W12" s="11"/>
    </row>
    <row r="13" spans="1:23" customFormat="1" ht="14.25" customHeight="1" x14ac:dyDescent="0.25">
      <c r="A13" s="148"/>
      <c r="B13" s="153"/>
      <c r="C13" s="153" t="s">
        <v>41</v>
      </c>
      <c r="D13" s="154" t="s">
        <v>42</v>
      </c>
      <c r="E13" s="155" t="s">
        <v>43</v>
      </c>
      <c r="F13" s="153" t="s">
        <v>36</v>
      </c>
      <c r="G13" s="156">
        <f>SUM(G14:T14)</f>
        <v>129</v>
      </c>
      <c r="H13" s="156">
        <f>SUM(I13:U13)</f>
        <v>155327</v>
      </c>
      <c r="I13" s="15">
        <v>27097</v>
      </c>
      <c r="J13" s="16">
        <v>30230</v>
      </c>
      <c r="K13" s="16">
        <v>33225</v>
      </c>
      <c r="L13" s="16">
        <v>33025</v>
      </c>
      <c r="M13" s="16">
        <v>31750</v>
      </c>
      <c r="N13" s="16" t="s">
        <v>29</v>
      </c>
      <c r="O13" s="16" t="s">
        <v>29</v>
      </c>
      <c r="P13" s="16" t="s">
        <v>29</v>
      </c>
      <c r="Q13" s="16" t="s">
        <v>29</v>
      </c>
      <c r="R13" s="16" t="s">
        <v>29</v>
      </c>
      <c r="S13" s="16" t="s">
        <v>29</v>
      </c>
      <c r="T13" s="19" t="s">
        <v>29</v>
      </c>
      <c r="U13" s="11"/>
      <c r="V13" s="11"/>
      <c r="W13" s="11"/>
    </row>
    <row r="14" spans="1:23" customFormat="1" ht="15" customHeight="1" x14ac:dyDescent="0.25">
      <c r="A14" s="148"/>
      <c r="B14" s="153"/>
      <c r="C14" s="153"/>
      <c r="D14" s="154"/>
      <c r="E14" s="155"/>
      <c r="F14" s="153"/>
      <c r="G14" s="156"/>
      <c r="H14" s="156"/>
      <c r="I14" s="15">
        <v>27</v>
      </c>
      <c r="J14" s="15">
        <v>23</v>
      </c>
      <c r="K14" s="15">
        <v>26</v>
      </c>
      <c r="L14" s="15">
        <v>25</v>
      </c>
      <c r="M14" s="15">
        <v>28</v>
      </c>
      <c r="N14" s="15" t="s">
        <v>29</v>
      </c>
      <c r="O14" s="16" t="s">
        <v>29</v>
      </c>
      <c r="P14" s="16" t="s">
        <v>29</v>
      </c>
      <c r="Q14" s="16" t="s">
        <v>29</v>
      </c>
      <c r="R14" s="16" t="s">
        <v>29</v>
      </c>
      <c r="S14" s="16" t="s">
        <v>29</v>
      </c>
      <c r="T14" s="19" t="s">
        <v>29</v>
      </c>
      <c r="U14" s="11"/>
      <c r="V14" s="11"/>
      <c r="W14" s="11"/>
    </row>
    <row r="15" spans="1:23" customFormat="1" ht="15" customHeight="1" x14ac:dyDescent="0.25">
      <c r="A15" s="148"/>
      <c r="B15" s="153"/>
      <c r="C15" s="153" t="s">
        <v>44</v>
      </c>
      <c r="D15" s="154" t="s">
        <v>42</v>
      </c>
      <c r="E15" s="154" t="s">
        <v>45</v>
      </c>
      <c r="F15" s="157" t="s">
        <v>36</v>
      </c>
      <c r="G15" s="156">
        <f>SUM(G16:T16)</f>
        <v>312</v>
      </c>
      <c r="H15" s="156">
        <f>SUM(I15:U15)</f>
        <v>341896</v>
      </c>
      <c r="I15" s="15">
        <v>27097</v>
      </c>
      <c r="J15" s="16">
        <v>30230</v>
      </c>
      <c r="K15" s="16">
        <v>33225</v>
      </c>
      <c r="L15" s="16">
        <v>33025</v>
      </c>
      <c r="M15" s="16">
        <v>39451</v>
      </c>
      <c r="N15" s="16">
        <v>30927</v>
      </c>
      <c r="O15" s="16">
        <v>21869</v>
      </c>
      <c r="P15" s="16">
        <v>23736</v>
      </c>
      <c r="Q15" s="16">
        <v>25940</v>
      </c>
      <c r="R15" s="16">
        <v>27591</v>
      </c>
      <c r="S15" s="16">
        <v>25030</v>
      </c>
      <c r="T15" s="19">
        <v>23775</v>
      </c>
      <c r="U15" s="11"/>
      <c r="V15" s="11"/>
      <c r="W15" s="11"/>
    </row>
    <row r="16" spans="1:23" customFormat="1" ht="15" customHeight="1" x14ac:dyDescent="0.25">
      <c r="A16" s="148"/>
      <c r="B16" s="153"/>
      <c r="C16" s="153"/>
      <c r="D16" s="154"/>
      <c r="E16" s="154"/>
      <c r="F16" s="157"/>
      <c r="G16" s="156"/>
      <c r="H16" s="156"/>
      <c r="I16" s="15">
        <v>27</v>
      </c>
      <c r="J16" s="15">
        <v>23</v>
      </c>
      <c r="K16" s="15">
        <v>26</v>
      </c>
      <c r="L16" s="15">
        <v>25</v>
      </c>
      <c r="M16" s="15">
        <v>28</v>
      </c>
      <c r="N16" s="15">
        <v>26</v>
      </c>
      <c r="O16" s="16">
        <v>25</v>
      </c>
      <c r="P16" s="16">
        <v>27</v>
      </c>
      <c r="Q16" s="16">
        <v>25</v>
      </c>
      <c r="R16" s="16">
        <v>27</v>
      </c>
      <c r="S16" s="16">
        <v>27</v>
      </c>
      <c r="T16" s="19">
        <v>26</v>
      </c>
      <c r="U16" s="11"/>
      <c r="V16" s="11"/>
      <c r="W16" s="11"/>
    </row>
    <row r="17" spans="1:23" customFormat="1" ht="15.75" customHeight="1" x14ac:dyDescent="0.25">
      <c r="A17" s="148"/>
      <c r="B17" s="153"/>
      <c r="C17" s="153"/>
      <c r="D17" s="154" t="s">
        <v>46</v>
      </c>
      <c r="E17" s="154" t="s">
        <v>47</v>
      </c>
      <c r="F17" s="158" t="s">
        <v>48</v>
      </c>
      <c r="G17" s="156">
        <f>SUM(G18:T18)</f>
        <v>52</v>
      </c>
      <c r="H17" s="156">
        <f>SUM(I17:U17)</f>
        <v>1820</v>
      </c>
      <c r="I17" s="15">
        <v>140</v>
      </c>
      <c r="J17" s="16">
        <v>140</v>
      </c>
      <c r="K17" s="16">
        <v>175</v>
      </c>
      <c r="L17" s="16">
        <v>140</v>
      </c>
      <c r="M17" s="16">
        <v>140</v>
      </c>
      <c r="N17" s="16">
        <v>175</v>
      </c>
      <c r="O17" s="16">
        <v>140</v>
      </c>
      <c r="P17" s="16">
        <v>140</v>
      </c>
      <c r="Q17" s="16">
        <v>175</v>
      </c>
      <c r="R17" s="16">
        <v>140</v>
      </c>
      <c r="S17" s="16">
        <v>140</v>
      </c>
      <c r="T17" s="19">
        <v>175</v>
      </c>
      <c r="U17" s="11"/>
      <c r="V17" s="11"/>
      <c r="W17" s="11"/>
    </row>
    <row r="18" spans="1:23" customFormat="1" ht="15.75" customHeight="1" x14ac:dyDescent="0.25">
      <c r="A18" s="148"/>
      <c r="B18" s="153"/>
      <c r="C18" s="153"/>
      <c r="D18" s="154"/>
      <c r="E18" s="154"/>
      <c r="F18" s="158"/>
      <c r="G18" s="156"/>
      <c r="H18" s="156"/>
      <c r="I18" s="15">
        <v>4</v>
      </c>
      <c r="J18" s="16">
        <v>4</v>
      </c>
      <c r="K18" s="16">
        <v>5</v>
      </c>
      <c r="L18" s="16">
        <v>4</v>
      </c>
      <c r="M18" s="16">
        <v>4</v>
      </c>
      <c r="N18" s="16">
        <v>5</v>
      </c>
      <c r="O18" s="16">
        <v>4</v>
      </c>
      <c r="P18" s="16">
        <v>4</v>
      </c>
      <c r="Q18" s="16">
        <v>5</v>
      </c>
      <c r="R18" s="16">
        <v>4</v>
      </c>
      <c r="S18" s="16">
        <v>4</v>
      </c>
      <c r="T18" s="19">
        <v>5</v>
      </c>
      <c r="U18" s="11"/>
      <c r="V18" s="11"/>
      <c r="W18" s="11"/>
    </row>
    <row r="19" spans="1:23" customFormat="1" ht="17.25" customHeight="1" x14ac:dyDescent="0.25">
      <c r="A19" s="148"/>
      <c r="B19" s="153"/>
      <c r="C19" s="158" t="s">
        <v>49</v>
      </c>
      <c r="D19" s="154" t="s">
        <v>38</v>
      </c>
      <c r="E19" s="155" t="s">
        <v>50</v>
      </c>
      <c r="F19" s="159" t="s">
        <v>51</v>
      </c>
      <c r="G19" s="156">
        <f>SUM(G20:T20)</f>
        <v>111</v>
      </c>
      <c r="H19" s="156">
        <f>SUM(I19:U19)</f>
        <v>220582</v>
      </c>
      <c r="I19" s="15">
        <v>13798</v>
      </c>
      <c r="J19" s="16">
        <v>23768</v>
      </c>
      <c r="K19" s="16">
        <v>19506</v>
      </c>
      <c r="L19" s="16">
        <v>17507</v>
      </c>
      <c r="M19" s="16">
        <v>21995</v>
      </c>
      <c r="N19" s="16">
        <v>20313</v>
      </c>
      <c r="O19" s="16">
        <v>21869</v>
      </c>
      <c r="P19" s="16">
        <v>13533</v>
      </c>
      <c r="Q19" s="16">
        <v>18693</v>
      </c>
      <c r="R19" s="16">
        <v>14707</v>
      </c>
      <c r="S19" s="16">
        <v>20269</v>
      </c>
      <c r="T19" s="19">
        <v>14624</v>
      </c>
      <c r="U19" s="11"/>
      <c r="V19" s="11"/>
      <c r="W19" s="11"/>
    </row>
    <row r="20" spans="1:23" customFormat="1" ht="14.25" customHeight="1" x14ac:dyDescent="0.25">
      <c r="A20" s="148"/>
      <c r="B20" s="153"/>
      <c r="C20" s="158"/>
      <c r="D20" s="154"/>
      <c r="E20" s="155"/>
      <c r="F20" s="159"/>
      <c r="G20" s="156"/>
      <c r="H20" s="156"/>
      <c r="I20" s="15">
        <v>9</v>
      </c>
      <c r="J20" s="16">
        <v>11</v>
      </c>
      <c r="K20" s="16">
        <v>10</v>
      </c>
      <c r="L20" s="16">
        <v>10</v>
      </c>
      <c r="M20" s="16">
        <v>8</v>
      </c>
      <c r="N20" s="16">
        <v>10</v>
      </c>
      <c r="O20" s="16">
        <v>8</v>
      </c>
      <c r="P20" s="16">
        <v>9</v>
      </c>
      <c r="Q20" s="16">
        <v>10</v>
      </c>
      <c r="R20" s="16">
        <v>8</v>
      </c>
      <c r="S20" s="16">
        <v>9</v>
      </c>
      <c r="T20" s="19">
        <v>9</v>
      </c>
      <c r="U20" s="11"/>
      <c r="V20" s="11"/>
      <c r="W20" s="11"/>
    </row>
    <row r="21" spans="1:23" customFormat="1" ht="16.5" customHeight="1" x14ac:dyDescent="0.25">
      <c r="A21" s="148"/>
      <c r="B21" s="160" t="s">
        <v>52</v>
      </c>
      <c r="C21" s="161" t="s">
        <v>53</v>
      </c>
      <c r="D21" s="160" t="s">
        <v>38</v>
      </c>
      <c r="E21" s="162" t="s">
        <v>54</v>
      </c>
      <c r="F21" s="161" t="s">
        <v>36</v>
      </c>
      <c r="G21" s="163">
        <f>SUM(I22:T22)</f>
        <v>344</v>
      </c>
      <c r="H21" s="163">
        <f>SUM(I21:U21)</f>
        <v>89476</v>
      </c>
      <c r="I21" s="22">
        <v>5536</v>
      </c>
      <c r="J21" s="23">
        <v>13479</v>
      </c>
      <c r="K21" s="24">
        <v>6481</v>
      </c>
      <c r="L21" s="24">
        <v>8300</v>
      </c>
      <c r="M21" s="24">
        <v>7605</v>
      </c>
      <c r="N21" s="24">
        <v>6341</v>
      </c>
      <c r="O21" s="24">
        <v>7379</v>
      </c>
      <c r="P21" s="24">
        <v>8134</v>
      </c>
      <c r="Q21" s="24">
        <v>6640</v>
      </c>
      <c r="R21" s="24">
        <v>7595</v>
      </c>
      <c r="S21" s="24">
        <v>7070</v>
      </c>
      <c r="T21" s="25">
        <v>4916</v>
      </c>
      <c r="U21" s="11"/>
      <c r="V21" s="11"/>
      <c r="W21" s="11"/>
    </row>
    <row r="22" spans="1:23" customFormat="1" ht="14.25" customHeight="1" x14ac:dyDescent="0.25">
      <c r="A22" s="148"/>
      <c r="B22" s="160"/>
      <c r="C22" s="161"/>
      <c r="D22" s="160"/>
      <c r="E22" s="162"/>
      <c r="F22" s="161"/>
      <c r="G22" s="163"/>
      <c r="H22" s="163"/>
      <c r="I22" s="22">
        <v>27</v>
      </c>
      <c r="J22" s="23">
        <v>23</v>
      </c>
      <c r="K22" s="24">
        <v>27</v>
      </c>
      <c r="L22" s="24">
        <v>25</v>
      </c>
      <c r="M22" s="24">
        <v>27</v>
      </c>
      <c r="N22" s="24">
        <v>26</v>
      </c>
      <c r="O22" s="24">
        <v>25</v>
      </c>
      <c r="P22" s="24">
        <v>27</v>
      </c>
      <c r="Q22" s="24">
        <v>25</v>
      </c>
      <c r="R22" s="24">
        <v>47</v>
      </c>
      <c r="S22" s="24">
        <v>39</v>
      </c>
      <c r="T22" s="26">
        <v>26</v>
      </c>
      <c r="U22" s="11"/>
      <c r="V22" s="11"/>
      <c r="W22" s="11"/>
    </row>
    <row r="23" spans="1:23" customFormat="1" ht="16.5" customHeight="1" x14ac:dyDescent="0.25">
      <c r="A23" s="148"/>
      <c r="B23" s="160"/>
      <c r="C23" s="164" t="s">
        <v>55</v>
      </c>
      <c r="D23" s="160" t="s">
        <v>38</v>
      </c>
      <c r="E23" s="162" t="s">
        <v>56</v>
      </c>
      <c r="F23" s="161" t="s">
        <v>36</v>
      </c>
      <c r="G23" s="163">
        <f>SUM(G24:T24)</f>
        <v>339</v>
      </c>
      <c r="H23" s="163">
        <f>SUM(I23:U23)</f>
        <v>105046</v>
      </c>
      <c r="I23" s="27">
        <v>6142</v>
      </c>
      <c r="J23" s="23">
        <v>13646</v>
      </c>
      <c r="K23" s="24">
        <v>8048</v>
      </c>
      <c r="L23" s="24">
        <v>10282</v>
      </c>
      <c r="M23" s="24">
        <v>9065</v>
      </c>
      <c r="N23" s="24">
        <v>6595</v>
      </c>
      <c r="O23" s="24">
        <v>8169</v>
      </c>
      <c r="P23" s="24">
        <v>9482</v>
      </c>
      <c r="Q23" s="24">
        <v>7516</v>
      </c>
      <c r="R23" s="24">
        <v>11517</v>
      </c>
      <c r="S23" s="24">
        <v>9051</v>
      </c>
      <c r="T23" s="26">
        <v>5533</v>
      </c>
      <c r="U23" s="11"/>
      <c r="V23" s="11"/>
      <c r="W23" s="11"/>
    </row>
    <row r="24" spans="1:23" customFormat="1" ht="14.25" customHeight="1" x14ac:dyDescent="0.25">
      <c r="A24" s="148"/>
      <c r="B24" s="160"/>
      <c r="C24" s="164"/>
      <c r="D24" s="160"/>
      <c r="E24" s="162"/>
      <c r="F24" s="161"/>
      <c r="G24" s="163"/>
      <c r="H24" s="163"/>
      <c r="I24" s="28">
        <v>27</v>
      </c>
      <c r="J24" s="29">
        <v>19</v>
      </c>
      <c r="K24" s="30">
        <v>27</v>
      </c>
      <c r="L24" s="30">
        <v>25</v>
      </c>
      <c r="M24" s="30">
        <v>27</v>
      </c>
      <c r="N24" s="30">
        <v>26</v>
      </c>
      <c r="O24" s="30">
        <v>25</v>
      </c>
      <c r="P24" s="30">
        <v>27</v>
      </c>
      <c r="Q24" s="30">
        <v>25</v>
      </c>
      <c r="R24" s="30">
        <v>47</v>
      </c>
      <c r="S24" s="30">
        <v>39</v>
      </c>
      <c r="T24" s="26">
        <v>25</v>
      </c>
      <c r="U24" s="11"/>
      <c r="V24" s="11"/>
      <c r="W24" s="11"/>
    </row>
    <row r="25" spans="1:23" customFormat="1" ht="16.5" customHeight="1" x14ac:dyDescent="0.25">
      <c r="A25" s="148"/>
      <c r="B25" s="160"/>
      <c r="C25" s="164" t="s">
        <v>57</v>
      </c>
      <c r="D25" s="160" t="s">
        <v>38</v>
      </c>
      <c r="E25" s="162" t="s">
        <v>58</v>
      </c>
      <c r="F25" s="161" t="s">
        <v>36</v>
      </c>
      <c r="G25" s="163">
        <f>SUM(G26:T26)</f>
        <v>300</v>
      </c>
      <c r="H25" s="163">
        <f>SUM(I25:U25)</f>
        <v>20830</v>
      </c>
      <c r="I25" s="31">
        <v>1119</v>
      </c>
      <c r="J25" s="32">
        <v>1597</v>
      </c>
      <c r="K25" s="33">
        <v>1259</v>
      </c>
      <c r="L25" s="33">
        <v>1449</v>
      </c>
      <c r="M25" s="30">
        <v>2485</v>
      </c>
      <c r="N25" s="30">
        <v>1441</v>
      </c>
      <c r="O25" s="30">
        <v>2305</v>
      </c>
      <c r="P25" s="30">
        <v>2321</v>
      </c>
      <c r="Q25" s="30">
        <v>1546</v>
      </c>
      <c r="R25" s="30">
        <v>2525</v>
      </c>
      <c r="S25" s="30">
        <v>1730</v>
      </c>
      <c r="T25" s="26">
        <v>1053</v>
      </c>
      <c r="U25" s="11"/>
      <c r="V25" s="11"/>
      <c r="W25" s="11"/>
    </row>
    <row r="26" spans="1:23" customFormat="1" ht="14.25" customHeight="1" x14ac:dyDescent="0.25">
      <c r="A26" s="148"/>
      <c r="B26" s="160"/>
      <c r="C26" s="164"/>
      <c r="D26" s="160"/>
      <c r="E26" s="162"/>
      <c r="F26" s="161"/>
      <c r="G26" s="163"/>
      <c r="H26" s="163"/>
      <c r="I26" s="28">
        <v>27</v>
      </c>
      <c r="J26" s="29">
        <v>23</v>
      </c>
      <c r="K26" s="30">
        <v>27</v>
      </c>
      <c r="L26" s="30">
        <v>25</v>
      </c>
      <c r="M26" s="30">
        <v>27</v>
      </c>
      <c r="N26" s="30">
        <v>26</v>
      </c>
      <c r="O26" s="30">
        <v>25</v>
      </c>
      <c r="P26" s="30">
        <v>25</v>
      </c>
      <c r="Q26" s="30">
        <v>25</v>
      </c>
      <c r="R26" s="30">
        <v>26</v>
      </c>
      <c r="S26" s="30">
        <v>19</v>
      </c>
      <c r="T26" s="26">
        <v>25</v>
      </c>
      <c r="U26" s="11"/>
      <c r="V26" s="11"/>
      <c r="W26" s="11"/>
    </row>
    <row r="27" spans="1:23" customFormat="1" ht="14.25" customHeight="1" x14ac:dyDescent="0.25">
      <c r="A27" s="148"/>
      <c r="B27" s="165" t="s">
        <v>59</v>
      </c>
      <c r="C27" s="166" t="s">
        <v>60</v>
      </c>
      <c r="D27" s="165" t="s">
        <v>61</v>
      </c>
      <c r="E27" s="167" t="s">
        <v>62</v>
      </c>
      <c r="F27" s="168" t="s">
        <v>63</v>
      </c>
      <c r="G27" s="169">
        <f>SUM(G28:T28)</f>
        <v>0</v>
      </c>
      <c r="H27" s="169">
        <f>SUM(I27:U27)</f>
        <v>0</v>
      </c>
      <c r="I27" s="34" t="s">
        <v>29</v>
      </c>
      <c r="J27" s="34" t="s">
        <v>29</v>
      </c>
      <c r="K27" s="34" t="s">
        <v>29</v>
      </c>
      <c r="L27" s="34" t="s">
        <v>29</v>
      </c>
      <c r="M27" s="34" t="s">
        <v>29</v>
      </c>
      <c r="N27" s="34" t="s">
        <v>29</v>
      </c>
      <c r="O27" s="34" t="s">
        <v>29</v>
      </c>
      <c r="P27" s="34" t="s">
        <v>29</v>
      </c>
      <c r="Q27" s="34" t="s">
        <v>29</v>
      </c>
      <c r="R27" s="35"/>
      <c r="S27" s="34" t="s">
        <v>29</v>
      </c>
      <c r="T27" s="34" t="s">
        <v>29</v>
      </c>
      <c r="U27" s="11"/>
      <c r="V27" s="11"/>
      <c r="W27" s="11"/>
    </row>
    <row r="28" spans="1:23" customFormat="1" ht="14.25" customHeight="1" x14ac:dyDescent="0.25">
      <c r="A28" s="148"/>
      <c r="B28" s="165"/>
      <c r="C28" s="166"/>
      <c r="D28" s="165"/>
      <c r="E28" s="167"/>
      <c r="F28" s="168"/>
      <c r="G28" s="169"/>
      <c r="H28" s="169"/>
      <c r="I28" s="34" t="s">
        <v>29</v>
      </c>
      <c r="J28" s="34" t="s">
        <v>29</v>
      </c>
      <c r="K28" s="34" t="s">
        <v>29</v>
      </c>
      <c r="L28" s="34" t="s">
        <v>29</v>
      </c>
      <c r="M28" s="34" t="s">
        <v>29</v>
      </c>
      <c r="N28" s="34" t="s">
        <v>29</v>
      </c>
      <c r="O28" s="34" t="s">
        <v>29</v>
      </c>
      <c r="P28" s="34" t="s">
        <v>29</v>
      </c>
      <c r="Q28" s="34" t="s">
        <v>29</v>
      </c>
      <c r="R28" s="35"/>
      <c r="S28" s="34" t="s">
        <v>29</v>
      </c>
      <c r="T28" s="34" t="s">
        <v>29</v>
      </c>
      <c r="U28" s="11"/>
      <c r="V28" s="11"/>
      <c r="W28" s="11"/>
    </row>
    <row r="29" spans="1:23" customFormat="1" ht="18" customHeight="1" x14ac:dyDescent="0.25">
      <c r="A29" s="148"/>
      <c r="B29" s="170" t="s">
        <v>64</v>
      </c>
      <c r="C29" s="171" t="s">
        <v>65</v>
      </c>
      <c r="D29" s="170" t="s">
        <v>66</v>
      </c>
      <c r="E29" s="171" t="s">
        <v>67</v>
      </c>
      <c r="F29" s="172" t="s">
        <v>63</v>
      </c>
      <c r="G29" s="173">
        <v>4</v>
      </c>
      <c r="H29" s="173">
        <v>10000</v>
      </c>
      <c r="I29" s="36" t="s">
        <v>29</v>
      </c>
      <c r="J29" s="36" t="s">
        <v>29</v>
      </c>
      <c r="K29" s="36" t="s">
        <v>29</v>
      </c>
      <c r="L29" s="36" t="s">
        <v>29</v>
      </c>
      <c r="M29" s="36" t="s">
        <v>29</v>
      </c>
      <c r="N29" s="36" t="s">
        <v>29</v>
      </c>
      <c r="O29" s="36" t="s">
        <v>29</v>
      </c>
      <c r="P29" s="36" t="s">
        <v>29</v>
      </c>
      <c r="Q29" s="36" t="s">
        <v>29</v>
      </c>
      <c r="R29" s="36" t="s">
        <v>29</v>
      </c>
      <c r="S29" s="37">
        <v>10000</v>
      </c>
      <c r="T29" s="36" t="s">
        <v>29</v>
      </c>
      <c r="U29" s="11"/>
      <c r="V29" s="11"/>
      <c r="W29" s="11"/>
    </row>
    <row r="30" spans="1:23" customFormat="1" ht="16.899999999999999" customHeight="1" x14ac:dyDescent="0.25">
      <c r="A30" s="148"/>
      <c r="B30" s="170"/>
      <c r="C30" s="171"/>
      <c r="D30" s="170"/>
      <c r="E30" s="171"/>
      <c r="F30" s="172"/>
      <c r="G30" s="173"/>
      <c r="H30" s="173"/>
      <c r="I30" s="36" t="s">
        <v>29</v>
      </c>
      <c r="J30" s="36" t="s">
        <v>29</v>
      </c>
      <c r="K30" s="36" t="s">
        <v>29</v>
      </c>
      <c r="L30" s="36" t="s">
        <v>29</v>
      </c>
      <c r="M30" s="36" t="s">
        <v>29</v>
      </c>
      <c r="N30" s="36" t="s">
        <v>29</v>
      </c>
      <c r="O30" s="36" t="s">
        <v>29</v>
      </c>
      <c r="P30" s="36" t="s">
        <v>29</v>
      </c>
      <c r="Q30" s="36" t="s">
        <v>29</v>
      </c>
      <c r="R30" s="36" t="s">
        <v>29</v>
      </c>
      <c r="S30" s="37">
        <v>4</v>
      </c>
      <c r="T30" s="36" t="s">
        <v>29</v>
      </c>
      <c r="U30" s="11"/>
      <c r="V30" s="11"/>
      <c r="W30" s="11"/>
    </row>
    <row r="31" spans="1:23" customFormat="1" ht="16.899999999999999" customHeight="1" x14ac:dyDescent="0.25">
      <c r="A31" s="148"/>
      <c r="B31" s="170"/>
      <c r="C31" s="174" t="s">
        <v>68</v>
      </c>
      <c r="D31" s="175" t="s">
        <v>61</v>
      </c>
      <c r="E31" s="174" t="s">
        <v>69</v>
      </c>
      <c r="F31" s="175" t="s">
        <v>70</v>
      </c>
      <c r="G31" s="173">
        <v>55</v>
      </c>
      <c r="H31" s="173">
        <v>2154915</v>
      </c>
      <c r="I31" s="36" t="s">
        <v>29</v>
      </c>
      <c r="J31" s="36" t="s">
        <v>29</v>
      </c>
      <c r="K31" s="36" t="s">
        <v>29</v>
      </c>
      <c r="L31" s="36" t="s">
        <v>29</v>
      </c>
      <c r="M31" s="36" t="s">
        <v>29</v>
      </c>
      <c r="N31" s="36" t="s">
        <v>29</v>
      </c>
      <c r="O31" s="36" t="s">
        <v>29</v>
      </c>
      <c r="P31" s="36" t="s">
        <v>29</v>
      </c>
      <c r="Q31" s="36" t="s">
        <v>29</v>
      </c>
      <c r="R31" s="36" t="s">
        <v>29</v>
      </c>
      <c r="S31" s="38">
        <v>1062644</v>
      </c>
      <c r="T31" s="38">
        <v>1092271</v>
      </c>
      <c r="U31" s="11"/>
      <c r="V31" s="11"/>
      <c r="W31" s="11"/>
    </row>
    <row r="32" spans="1:23" customFormat="1" ht="16.899999999999999" customHeight="1" x14ac:dyDescent="0.25">
      <c r="A32" s="148"/>
      <c r="B32" s="170"/>
      <c r="C32" s="174"/>
      <c r="D32" s="175"/>
      <c r="E32" s="174"/>
      <c r="F32" s="175"/>
      <c r="G32" s="173"/>
      <c r="H32" s="173"/>
      <c r="I32" s="36" t="s">
        <v>29</v>
      </c>
      <c r="J32" s="36" t="s">
        <v>29</v>
      </c>
      <c r="K32" s="36" t="s">
        <v>29</v>
      </c>
      <c r="L32" s="36" t="s">
        <v>29</v>
      </c>
      <c r="M32" s="36" t="s">
        <v>29</v>
      </c>
      <c r="N32" s="36" t="s">
        <v>29</v>
      </c>
      <c r="O32" s="36" t="s">
        <v>29</v>
      </c>
      <c r="P32" s="36" t="s">
        <v>29</v>
      </c>
      <c r="Q32" s="36" t="s">
        <v>29</v>
      </c>
      <c r="R32" s="36" t="s">
        <v>29</v>
      </c>
      <c r="S32" s="37">
        <v>24</v>
      </c>
      <c r="T32" s="37">
        <v>31</v>
      </c>
      <c r="U32" s="11"/>
      <c r="V32" s="11"/>
      <c r="W32" s="11"/>
    </row>
    <row r="33" spans="1:23" customFormat="1" ht="16.5" customHeight="1" x14ac:dyDescent="0.25">
      <c r="A33" s="148"/>
      <c r="B33" s="170"/>
      <c r="C33" s="176" t="s">
        <v>71</v>
      </c>
      <c r="D33" s="177" t="s">
        <v>26</v>
      </c>
      <c r="E33" s="171" t="s">
        <v>72</v>
      </c>
      <c r="F33" s="171" t="s">
        <v>73</v>
      </c>
      <c r="G33" s="173">
        <v>30</v>
      </c>
      <c r="H33" s="173">
        <v>11492</v>
      </c>
      <c r="I33" s="39">
        <v>10565</v>
      </c>
      <c r="J33" s="36">
        <v>927</v>
      </c>
      <c r="K33" s="36" t="s">
        <v>29</v>
      </c>
      <c r="L33" s="36" t="s">
        <v>29</v>
      </c>
      <c r="M33" s="36" t="s">
        <v>29</v>
      </c>
      <c r="N33" s="36" t="s">
        <v>29</v>
      </c>
      <c r="O33" s="36" t="s">
        <v>29</v>
      </c>
      <c r="P33" s="36" t="s">
        <v>29</v>
      </c>
      <c r="Q33" s="36" t="s">
        <v>29</v>
      </c>
      <c r="R33" s="36" t="s">
        <v>29</v>
      </c>
      <c r="S33" s="36" t="s">
        <v>29</v>
      </c>
      <c r="T33" s="36" t="s">
        <v>29</v>
      </c>
      <c r="U33" s="10"/>
      <c r="V33" s="11"/>
      <c r="W33" s="11"/>
    </row>
    <row r="34" spans="1:23" customFormat="1" ht="14.25" customHeight="1" x14ac:dyDescent="0.25">
      <c r="A34" s="148"/>
      <c r="B34" s="170"/>
      <c r="C34" s="176"/>
      <c r="D34" s="177"/>
      <c r="E34" s="171"/>
      <c r="F34" s="171"/>
      <c r="G34" s="173"/>
      <c r="H34" s="173"/>
      <c r="I34" s="39">
        <v>27</v>
      </c>
      <c r="J34" s="36">
        <v>3</v>
      </c>
      <c r="K34" s="36" t="s">
        <v>29</v>
      </c>
      <c r="L34" s="36" t="s">
        <v>29</v>
      </c>
      <c r="M34" s="36" t="s">
        <v>29</v>
      </c>
      <c r="N34" s="36" t="s">
        <v>29</v>
      </c>
      <c r="O34" s="36" t="s">
        <v>29</v>
      </c>
      <c r="P34" s="36" t="s">
        <v>29</v>
      </c>
      <c r="Q34" s="36" t="s">
        <v>29</v>
      </c>
      <c r="R34" s="36" t="s">
        <v>29</v>
      </c>
      <c r="S34" s="36" t="s">
        <v>29</v>
      </c>
      <c r="T34" s="36" t="s">
        <v>29</v>
      </c>
      <c r="U34" s="10"/>
      <c r="V34" s="11"/>
      <c r="W34" s="11"/>
    </row>
    <row r="35" spans="1:23" customFormat="1" ht="14.25" customHeight="1" x14ac:dyDescent="0.25">
      <c r="A35" s="148"/>
      <c r="B35" s="170"/>
      <c r="C35" s="176"/>
      <c r="D35" s="177" t="s">
        <v>26</v>
      </c>
      <c r="E35" s="178" t="s">
        <v>74</v>
      </c>
      <c r="F35" s="171" t="s">
        <v>75</v>
      </c>
      <c r="G35" s="173">
        <v>36</v>
      </c>
      <c r="H35" s="173">
        <v>26519</v>
      </c>
      <c r="I35" s="36" t="s">
        <v>29</v>
      </c>
      <c r="J35" s="39">
        <v>15629</v>
      </c>
      <c r="K35" s="39">
        <v>10890</v>
      </c>
      <c r="L35" s="36" t="s">
        <v>29</v>
      </c>
      <c r="M35" s="36" t="s">
        <v>29</v>
      </c>
      <c r="N35" s="36" t="s">
        <v>29</v>
      </c>
      <c r="O35" s="36" t="s">
        <v>29</v>
      </c>
      <c r="P35" s="36" t="s">
        <v>29</v>
      </c>
      <c r="Q35" s="36" t="s">
        <v>29</v>
      </c>
      <c r="R35" s="36" t="s">
        <v>29</v>
      </c>
      <c r="S35" s="36" t="s">
        <v>29</v>
      </c>
      <c r="T35" s="36" t="s">
        <v>29</v>
      </c>
      <c r="U35" s="10"/>
      <c r="V35" s="11"/>
      <c r="W35" s="11"/>
    </row>
    <row r="36" spans="1:23" customFormat="1" ht="14.25" customHeight="1" x14ac:dyDescent="0.25">
      <c r="A36" s="148"/>
      <c r="B36" s="170"/>
      <c r="C36" s="176"/>
      <c r="D36" s="177"/>
      <c r="E36" s="178"/>
      <c r="F36" s="171"/>
      <c r="G36" s="173"/>
      <c r="H36" s="173"/>
      <c r="I36" s="36" t="s">
        <v>29</v>
      </c>
      <c r="J36" s="39">
        <v>16</v>
      </c>
      <c r="K36" s="39">
        <v>20</v>
      </c>
      <c r="L36" s="36" t="s">
        <v>29</v>
      </c>
      <c r="M36" s="36" t="s">
        <v>29</v>
      </c>
      <c r="N36" s="36" t="s">
        <v>29</v>
      </c>
      <c r="O36" s="36" t="s">
        <v>29</v>
      </c>
      <c r="P36" s="36" t="s">
        <v>29</v>
      </c>
      <c r="Q36" s="36" t="s">
        <v>29</v>
      </c>
      <c r="R36" s="36" t="s">
        <v>29</v>
      </c>
      <c r="S36" s="36" t="s">
        <v>29</v>
      </c>
      <c r="T36" s="36" t="s">
        <v>29</v>
      </c>
      <c r="U36" s="10"/>
      <c r="V36" s="11"/>
      <c r="W36" s="11"/>
    </row>
    <row r="37" spans="1:23" customFormat="1" ht="16.5" customHeight="1" x14ac:dyDescent="0.25">
      <c r="A37" s="148"/>
      <c r="B37" s="170"/>
      <c r="C37" s="176"/>
      <c r="D37" s="177" t="s">
        <v>26</v>
      </c>
      <c r="E37" s="178" t="s">
        <v>76</v>
      </c>
      <c r="F37" s="171" t="s">
        <v>77</v>
      </c>
      <c r="G37" s="173">
        <v>153</v>
      </c>
      <c r="H37" s="173">
        <v>87939</v>
      </c>
      <c r="I37" s="36" t="s">
        <v>29</v>
      </c>
      <c r="J37" s="36" t="s">
        <v>29</v>
      </c>
      <c r="K37" s="36" t="s">
        <v>29</v>
      </c>
      <c r="L37" s="36">
        <v>15532</v>
      </c>
      <c r="M37" s="36">
        <v>18108</v>
      </c>
      <c r="N37" s="39">
        <v>14323</v>
      </c>
      <c r="O37" s="36">
        <v>13809</v>
      </c>
      <c r="P37" s="36">
        <v>11924</v>
      </c>
      <c r="Q37" s="36">
        <v>14243</v>
      </c>
      <c r="R37" s="36" t="s">
        <v>29</v>
      </c>
      <c r="S37" s="36" t="s">
        <v>29</v>
      </c>
      <c r="T37" s="36" t="s">
        <v>29</v>
      </c>
      <c r="U37" s="10"/>
      <c r="V37" s="11"/>
      <c r="W37" s="11"/>
    </row>
    <row r="38" spans="1:23" customFormat="1" ht="14.25" customHeight="1" x14ac:dyDescent="0.25">
      <c r="A38" s="148"/>
      <c r="B38" s="170"/>
      <c r="C38" s="176"/>
      <c r="D38" s="177"/>
      <c r="E38" s="178"/>
      <c r="F38" s="171"/>
      <c r="G38" s="173"/>
      <c r="H38" s="173"/>
      <c r="I38" s="36" t="s">
        <v>29</v>
      </c>
      <c r="J38" s="36" t="s">
        <v>29</v>
      </c>
      <c r="K38" s="36" t="s">
        <v>29</v>
      </c>
      <c r="L38" s="36">
        <v>23</v>
      </c>
      <c r="M38" s="36">
        <v>27</v>
      </c>
      <c r="N38" s="39">
        <v>26</v>
      </c>
      <c r="O38" s="36">
        <v>25</v>
      </c>
      <c r="P38" s="36">
        <v>27</v>
      </c>
      <c r="Q38" s="36">
        <v>25</v>
      </c>
      <c r="R38" s="36" t="s">
        <v>29</v>
      </c>
      <c r="S38" s="36" t="s">
        <v>29</v>
      </c>
      <c r="T38" s="36" t="s">
        <v>29</v>
      </c>
      <c r="U38" s="10"/>
      <c r="V38" s="11"/>
      <c r="W38" s="11"/>
    </row>
    <row r="39" spans="1:23" customFormat="1" ht="14.25" customHeight="1" x14ac:dyDescent="0.25">
      <c r="A39" s="148"/>
      <c r="B39" s="170"/>
      <c r="C39" s="176"/>
      <c r="D39" s="177" t="s">
        <v>26</v>
      </c>
      <c r="E39" s="174" t="s">
        <v>78</v>
      </c>
      <c r="F39" s="174" t="s">
        <v>79</v>
      </c>
      <c r="G39" s="179">
        <v>53</v>
      </c>
      <c r="H39" s="179">
        <v>28115</v>
      </c>
      <c r="I39" s="40" t="s">
        <v>29</v>
      </c>
      <c r="J39" s="40" t="s">
        <v>29</v>
      </c>
      <c r="K39" s="40" t="s">
        <v>29</v>
      </c>
      <c r="L39" s="40" t="s">
        <v>29</v>
      </c>
      <c r="M39" s="40" t="s">
        <v>29</v>
      </c>
      <c r="N39" s="40" t="s">
        <v>29</v>
      </c>
      <c r="O39" s="40" t="s">
        <v>29</v>
      </c>
      <c r="P39" s="40" t="s">
        <v>29</v>
      </c>
      <c r="Q39" s="40" t="s">
        <v>29</v>
      </c>
      <c r="R39" s="40">
        <v>14805</v>
      </c>
      <c r="S39" s="40">
        <v>12482</v>
      </c>
      <c r="T39" s="37">
        <v>828</v>
      </c>
      <c r="U39" s="14"/>
      <c r="V39" s="11"/>
      <c r="W39" s="11"/>
    </row>
    <row r="40" spans="1:23" customFormat="1" ht="14.25" customHeight="1" x14ac:dyDescent="0.25">
      <c r="A40" s="148"/>
      <c r="B40" s="170"/>
      <c r="C40" s="176"/>
      <c r="D40" s="177"/>
      <c r="E40" s="174"/>
      <c r="F40" s="174"/>
      <c r="G40" s="179"/>
      <c r="H40" s="179"/>
      <c r="I40" s="40" t="s">
        <v>29</v>
      </c>
      <c r="J40" s="40" t="s">
        <v>29</v>
      </c>
      <c r="K40" s="40" t="s">
        <v>29</v>
      </c>
      <c r="L40" s="40" t="s">
        <v>29</v>
      </c>
      <c r="M40" s="40" t="s">
        <v>29</v>
      </c>
      <c r="N40" s="40" t="s">
        <v>29</v>
      </c>
      <c r="O40" s="40" t="s">
        <v>29</v>
      </c>
      <c r="P40" s="40" t="s">
        <v>29</v>
      </c>
      <c r="Q40" s="40" t="s">
        <v>29</v>
      </c>
      <c r="R40" s="41">
        <v>26</v>
      </c>
      <c r="S40" s="40">
        <v>26</v>
      </c>
      <c r="T40" s="37">
        <v>1</v>
      </c>
      <c r="U40" s="14"/>
      <c r="V40" s="11"/>
      <c r="W40" s="11"/>
    </row>
    <row r="41" spans="1:23" customFormat="1" ht="14.25" customHeight="1" x14ac:dyDescent="0.25">
      <c r="A41" s="148"/>
      <c r="B41" s="170"/>
      <c r="C41" s="176"/>
      <c r="D41" s="180" t="s">
        <v>26</v>
      </c>
      <c r="E41" s="174" t="s">
        <v>80</v>
      </c>
      <c r="F41" s="174" t="s">
        <v>81</v>
      </c>
      <c r="G41" s="179">
        <v>26</v>
      </c>
      <c r="H41" s="179">
        <v>10033</v>
      </c>
      <c r="I41" s="40" t="s">
        <v>29</v>
      </c>
      <c r="J41" s="40" t="s">
        <v>29</v>
      </c>
      <c r="K41" s="40" t="s">
        <v>29</v>
      </c>
      <c r="L41" s="40" t="s">
        <v>29</v>
      </c>
      <c r="M41" s="40" t="s">
        <v>29</v>
      </c>
      <c r="N41" s="40" t="s">
        <v>29</v>
      </c>
      <c r="O41" s="40" t="s">
        <v>29</v>
      </c>
      <c r="P41" s="40" t="s">
        <v>29</v>
      </c>
      <c r="Q41" s="40" t="s">
        <v>29</v>
      </c>
      <c r="R41" s="40" t="s">
        <v>29</v>
      </c>
      <c r="S41" s="40" t="s">
        <v>29</v>
      </c>
      <c r="T41" s="37">
        <v>10033</v>
      </c>
      <c r="U41" s="14"/>
      <c r="V41" s="11"/>
      <c r="W41" s="11"/>
    </row>
    <row r="42" spans="1:23" customFormat="1" ht="14.25" customHeight="1" x14ac:dyDescent="0.25">
      <c r="A42" s="148"/>
      <c r="B42" s="170"/>
      <c r="C42" s="176"/>
      <c r="D42" s="180"/>
      <c r="E42" s="174"/>
      <c r="F42" s="174"/>
      <c r="G42" s="179"/>
      <c r="H42" s="179"/>
      <c r="I42" s="40" t="s">
        <v>29</v>
      </c>
      <c r="J42" s="40" t="s">
        <v>29</v>
      </c>
      <c r="K42" s="40" t="s">
        <v>29</v>
      </c>
      <c r="L42" s="40" t="s">
        <v>29</v>
      </c>
      <c r="M42" s="40" t="s">
        <v>29</v>
      </c>
      <c r="N42" s="40" t="s">
        <v>29</v>
      </c>
      <c r="O42" s="40" t="s">
        <v>29</v>
      </c>
      <c r="P42" s="40" t="s">
        <v>29</v>
      </c>
      <c r="Q42" s="40" t="s">
        <v>29</v>
      </c>
      <c r="R42" s="40" t="s">
        <v>29</v>
      </c>
      <c r="S42" s="40" t="s">
        <v>29</v>
      </c>
      <c r="T42" s="42">
        <v>26</v>
      </c>
      <c r="U42" s="14"/>
      <c r="V42" s="11"/>
      <c r="W42" s="11"/>
    </row>
    <row r="43" spans="1:23" customFormat="1" ht="16.5" customHeight="1" x14ac:dyDescent="0.25">
      <c r="A43" s="148"/>
      <c r="B43" s="170"/>
      <c r="C43" s="176"/>
      <c r="D43" s="177" t="s">
        <v>82</v>
      </c>
      <c r="E43" s="174" t="s">
        <v>83</v>
      </c>
      <c r="F43" s="174" t="s">
        <v>84</v>
      </c>
      <c r="G43" s="179">
        <v>42</v>
      </c>
      <c r="H43" s="179">
        <v>21134</v>
      </c>
      <c r="I43" s="40" t="s">
        <v>29</v>
      </c>
      <c r="J43" s="40" t="s">
        <v>29</v>
      </c>
      <c r="K43" s="40" t="s">
        <v>29</v>
      </c>
      <c r="L43" s="40" t="s">
        <v>29</v>
      </c>
      <c r="M43" s="40" t="s">
        <v>29</v>
      </c>
      <c r="N43" s="40" t="s">
        <v>29</v>
      </c>
      <c r="O43" s="40" t="s">
        <v>29</v>
      </c>
      <c r="P43" s="40" t="s">
        <v>29</v>
      </c>
      <c r="Q43" s="40" t="s">
        <v>29</v>
      </c>
      <c r="R43" s="40">
        <v>2849</v>
      </c>
      <c r="S43" s="40">
        <v>12482</v>
      </c>
      <c r="T43" s="37">
        <v>5803</v>
      </c>
      <c r="U43" s="14"/>
      <c r="V43" s="11"/>
      <c r="W43" s="11"/>
    </row>
    <row r="44" spans="1:23" customFormat="1" ht="14.25" customHeight="1" x14ac:dyDescent="0.25">
      <c r="A44" s="148"/>
      <c r="B44" s="170"/>
      <c r="C44" s="176"/>
      <c r="D44" s="177"/>
      <c r="E44" s="174"/>
      <c r="F44" s="174"/>
      <c r="G44" s="179"/>
      <c r="H44" s="179"/>
      <c r="I44" s="40" t="s">
        <v>29</v>
      </c>
      <c r="J44" s="40" t="s">
        <v>29</v>
      </c>
      <c r="K44" s="40" t="s">
        <v>29</v>
      </c>
      <c r="L44" s="40" t="s">
        <v>29</v>
      </c>
      <c r="M44" s="40" t="s">
        <v>29</v>
      </c>
      <c r="N44" s="40" t="s">
        <v>29</v>
      </c>
      <c r="O44" s="40" t="s">
        <v>29</v>
      </c>
      <c r="P44" s="40" t="s">
        <v>29</v>
      </c>
      <c r="Q44" s="40" t="s">
        <v>29</v>
      </c>
      <c r="R44" s="40">
        <v>4</v>
      </c>
      <c r="S44" s="40">
        <v>26</v>
      </c>
      <c r="T44" s="37">
        <v>12</v>
      </c>
      <c r="U44" s="14"/>
      <c r="V44" s="11"/>
      <c r="W44" s="11"/>
    </row>
    <row r="45" spans="1:23" customFormat="1" ht="16.5" customHeight="1" x14ac:dyDescent="0.25">
      <c r="A45" s="148"/>
      <c r="B45" s="170"/>
      <c r="C45" s="176"/>
      <c r="D45" s="177" t="s">
        <v>82</v>
      </c>
      <c r="E45" s="171" t="s">
        <v>85</v>
      </c>
      <c r="F45" s="174" t="s">
        <v>86</v>
      </c>
      <c r="G45" s="179">
        <v>9</v>
      </c>
      <c r="H45" s="179">
        <v>3121</v>
      </c>
      <c r="I45" s="40" t="s">
        <v>29</v>
      </c>
      <c r="J45" s="40" t="s">
        <v>29</v>
      </c>
      <c r="K45" s="40" t="s">
        <v>29</v>
      </c>
      <c r="L45" s="40" t="s">
        <v>29</v>
      </c>
      <c r="M45" s="40" t="s">
        <v>29</v>
      </c>
      <c r="N45" s="40" t="s">
        <v>29</v>
      </c>
      <c r="O45" s="40" t="s">
        <v>29</v>
      </c>
      <c r="P45" s="40" t="s">
        <v>29</v>
      </c>
      <c r="Q45" s="40" t="s">
        <v>29</v>
      </c>
      <c r="R45" s="40" t="s">
        <v>29</v>
      </c>
      <c r="S45" s="40" t="s">
        <v>29</v>
      </c>
      <c r="T45" s="37">
        <v>3121</v>
      </c>
      <c r="U45" s="14"/>
      <c r="V45" s="11"/>
      <c r="W45" s="11"/>
    </row>
    <row r="46" spans="1:23" customFormat="1" ht="15" customHeight="1" x14ac:dyDescent="0.25">
      <c r="A46" s="148"/>
      <c r="B46" s="170"/>
      <c r="C46" s="176"/>
      <c r="D46" s="177"/>
      <c r="E46" s="171"/>
      <c r="F46" s="174"/>
      <c r="G46" s="179"/>
      <c r="H46" s="179"/>
      <c r="I46" s="40" t="s">
        <v>29</v>
      </c>
      <c r="J46" s="40" t="s">
        <v>29</v>
      </c>
      <c r="K46" s="40" t="s">
        <v>29</v>
      </c>
      <c r="L46" s="40" t="s">
        <v>29</v>
      </c>
      <c r="M46" s="40" t="s">
        <v>29</v>
      </c>
      <c r="N46" s="40" t="s">
        <v>29</v>
      </c>
      <c r="O46" s="40" t="s">
        <v>29</v>
      </c>
      <c r="P46" s="40" t="s">
        <v>29</v>
      </c>
      <c r="Q46" s="40" t="s">
        <v>29</v>
      </c>
      <c r="R46" s="40" t="s">
        <v>29</v>
      </c>
      <c r="S46" s="40" t="s">
        <v>29</v>
      </c>
      <c r="T46" s="37">
        <v>9</v>
      </c>
      <c r="U46" s="14"/>
      <c r="V46" s="11"/>
      <c r="W46" s="11"/>
    </row>
    <row r="47" spans="1:23" customFormat="1" ht="16.5" x14ac:dyDescent="0.25">
      <c r="A47" s="148"/>
      <c r="B47" s="170"/>
      <c r="C47" s="171" t="s">
        <v>87</v>
      </c>
      <c r="D47" s="180" t="s">
        <v>38</v>
      </c>
      <c r="E47" s="178" t="s">
        <v>88</v>
      </c>
      <c r="F47" s="171" t="s">
        <v>89</v>
      </c>
      <c r="G47" s="173">
        <v>50</v>
      </c>
      <c r="H47" s="173">
        <v>27936</v>
      </c>
      <c r="I47" s="39">
        <v>10565</v>
      </c>
      <c r="J47" s="39">
        <v>17371</v>
      </c>
      <c r="K47" s="36" t="s">
        <v>29</v>
      </c>
      <c r="L47" s="36" t="s">
        <v>29</v>
      </c>
      <c r="M47" s="36" t="s">
        <v>29</v>
      </c>
      <c r="N47" s="36" t="s">
        <v>29</v>
      </c>
      <c r="O47" s="36" t="s">
        <v>29</v>
      </c>
      <c r="P47" s="36" t="s">
        <v>29</v>
      </c>
      <c r="Q47" s="36" t="s">
        <v>29</v>
      </c>
      <c r="R47" s="36" t="s">
        <v>29</v>
      </c>
      <c r="S47" s="40" t="s">
        <v>29</v>
      </c>
      <c r="T47" s="36" t="s">
        <v>29</v>
      </c>
      <c r="U47" s="14"/>
      <c r="V47" s="11"/>
      <c r="W47" s="11"/>
    </row>
    <row r="48" spans="1:23" customFormat="1" ht="15" customHeight="1" x14ac:dyDescent="0.25">
      <c r="A48" s="148"/>
      <c r="B48" s="170"/>
      <c r="C48" s="171"/>
      <c r="D48" s="180"/>
      <c r="E48" s="178"/>
      <c r="F48" s="171"/>
      <c r="G48" s="173"/>
      <c r="H48" s="173"/>
      <c r="I48" s="39">
        <v>27</v>
      </c>
      <c r="J48" s="43">
        <v>23</v>
      </c>
      <c r="K48" s="36" t="s">
        <v>29</v>
      </c>
      <c r="L48" s="36" t="s">
        <v>29</v>
      </c>
      <c r="M48" s="36" t="s">
        <v>29</v>
      </c>
      <c r="N48" s="36" t="s">
        <v>29</v>
      </c>
      <c r="O48" s="36" t="s">
        <v>29</v>
      </c>
      <c r="P48" s="36" t="s">
        <v>29</v>
      </c>
      <c r="Q48" s="36" t="s">
        <v>29</v>
      </c>
      <c r="R48" s="36" t="s">
        <v>29</v>
      </c>
      <c r="S48" s="40" t="s">
        <v>29</v>
      </c>
      <c r="T48" s="36" t="s">
        <v>29</v>
      </c>
      <c r="U48" s="14"/>
      <c r="V48" s="11"/>
      <c r="W48" s="11"/>
    </row>
    <row r="49" spans="1:23" customFormat="1" ht="15" customHeight="1" x14ac:dyDescent="0.25">
      <c r="A49" s="148"/>
      <c r="B49" s="170"/>
      <c r="C49" s="171" t="s">
        <v>90</v>
      </c>
      <c r="D49" s="180" t="s">
        <v>38</v>
      </c>
      <c r="E49" s="171" t="s">
        <v>91</v>
      </c>
      <c r="F49" s="171" t="s">
        <v>92</v>
      </c>
      <c r="G49" s="173">
        <v>254</v>
      </c>
      <c r="H49" s="173">
        <v>137539</v>
      </c>
      <c r="I49" s="36" t="s">
        <v>29</v>
      </c>
      <c r="J49" s="36" t="s">
        <v>29</v>
      </c>
      <c r="K49" s="39">
        <v>10890</v>
      </c>
      <c r="L49" s="36">
        <v>16426</v>
      </c>
      <c r="M49" s="36">
        <v>18108</v>
      </c>
      <c r="N49" s="39">
        <v>14323</v>
      </c>
      <c r="O49" s="36">
        <v>13809</v>
      </c>
      <c r="P49" s="36">
        <v>11924</v>
      </c>
      <c r="Q49" s="36">
        <v>14243</v>
      </c>
      <c r="R49" s="36">
        <v>15301</v>
      </c>
      <c r="S49" s="40">
        <v>12482</v>
      </c>
      <c r="T49" s="37">
        <v>10033</v>
      </c>
      <c r="U49" s="14"/>
      <c r="V49" s="11"/>
      <c r="W49" s="11"/>
    </row>
    <row r="50" spans="1:23" customFormat="1" ht="15" customHeight="1" x14ac:dyDescent="0.25">
      <c r="A50" s="148"/>
      <c r="B50" s="170"/>
      <c r="C50" s="171"/>
      <c r="D50" s="180"/>
      <c r="E50" s="171"/>
      <c r="F50" s="171"/>
      <c r="G50" s="173"/>
      <c r="H50" s="173"/>
      <c r="I50" s="36" t="s">
        <v>29</v>
      </c>
      <c r="J50" s="36" t="s">
        <v>29</v>
      </c>
      <c r="K50" s="39">
        <v>20</v>
      </c>
      <c r="L50" s="36">
        <v>25</v>
      </c>
      <c r="M50" s="36">
        <v>27</v>
      </c>
      <c r="N50" s="39">
        <v>26</v>
      </c>
      <c r="O50" s="36">
        <v>25</v>
      </c>
      <c r="P50" s="36">
        <v>27</v>
      </c>
      <c r="Q50" s="36">
        <v>25</v>
      </c>
      <c r="R50" s="43">
        <v>27</v>
      </c>
      <c r="S50" s="40">
        <v>26</v>
      </c>
      <c r="T50" s="42">
        <v>26</v>
      </c>
      <c r="U50" s="14"/>
      <c r="V50" s="11"/>
      <c r="W50" s="11"/>
    </row>
    <row r="51" spans="1:23" customFormat="1" ht="15" customHeight="1" x14ac:dyDescent="0.25">
      <c r="A51" s="148"/>
      <c r="B51" s="170"/>
      <c r="C51" s="171" t="s">
        <v>90</v>
      </c>
      <c r="D51" s="180" t="s">
        <v>38</v>
      </c>
      <c r="E51" s="178" t="s">
        <v>93</v>
      </c>
      <c r="F51" s="171" t="s">
        <v>94</v>
      </c>
      <c r="G51" s="173">
        <v>304</v>
      </c>
      <c r="H51" s="173">
        <v>165475</v>
      </c>
      <c r="I51" s="39">
        <v>10565</v>
      </c>
      <c r="J51" s="39">
        <v>17371</v>
      </c>
      <c r="K51" s="39">
        <v>10890</v>
      </c>
      <c r="L51" s="36">
        <v>16426</v>
      </c>
      <c r="M51" s="36">
        <v>18108</v>
      </c>
      <c r="N51" s="39">
        <v>14323</v>
      </c>
      <c r="O51" s="36">
        <v>13809</v>
      </c>
      <c r="P51" s="36">
        <v>11924</v>
      </c>
      <c r="Q51" s="36">
        <v>14243</v>
      </c>
      <c r="R51" s="36">
        <v>15301</v>
      </c>
      <c r="S51" s="40">
        <v>12482</v>
      </c>
      <c r="T51" s="37">
        <v>10033</v>
      </c>
      <c r="U51" s="14"/>
      <c r="V51" s="11"/>
      <c r="W51" s="11"/>
    </row>
    <row r="52" spans="1:23" customFormat="1" ht="15" customHeight="1" x14ac:dyDescent="0.25">
      <c r="A52" s="148"/>
      <c r="B52" s="170"/>
      <c r="C52" s="171"/>
      <c r="D52" s="180"/>
      <c r="E52" s="178"/>
      <c r="F52" s="171"/>
      <c r="G52" s="173"/>
      <c r="H52" s="173"/>
      <c r="I52" s="39">
        <v>27</v>
      </c>
      <c r="J52" s="43">
        <v>23</v>
      </c>
      <c r="K52" s="39">
        <v>20</v>
      </c>
      <c r="L52" s="36">
        <v>25</v>
      </c>
      <c r="M52" s="36">
        <v>27</v>
      </c>
      <c r="N52" s="39">
        <v>26</v>
      </c>
      <c r="O52" s="36">
        <v>25</v>
      </c>
      <c r="P52" s="36">
        <v>27</v>
      </c>
      <c r="Q52" s="36">
        <v>25</v>
      </c>
      <c r="R52" s="43">
        <v>27</v>
      </c>
      <c r="S52" s="40">
        <v>26</v>
      </c>
      <c r="T52" s="42">
        <v>26</v>
      </c>
      <c r="U52" s="14"/>
      <c r="V52" s="11"/>
      <c r="W52" s="11"/>
    </row>
    <row r="53" spans="1:23" customFormat="1" ht="15" customHeight="1" x14ac:dyDescent="0.25">
      <c r="A53" s="148"/>
      <c r="B53" s="170"/>
      <c r="C53" s="181" t="s">
        <v>95</v>
      </c>
      <c r="D53" s="181" t="s">
        <v>26</v>
      </c>
      <c r="E53" s="181" t="s">
        <v>96</v>
      </c>
      <c r="F53" s="181" t="s">
        <v>97</v>
      </c>
      <c r="G53" s="182">
        <v>0</v>
      </c>
      <c r="H53" s="182">
        <v>0</v>
      </c>
      <c r="I53" s="36" t="s">
        <v>29</v>
      </c>
      <c r="J53" s="36" t="s">
        <v>29</v>
      </c>
      <c r="K53" s="36" t="s">
        <v>29</v>
      </c>
      <c r="L53" s="36" t="s">
        <v>29</v>
      </c>
      <c r="M53" s="36" t="s">
        <v>29</v>
      </c>
      <c r="N53" s="36" t="s">
        <v>29</v>
      </c>
      <c r="O53" s="36" t="s">
        <v>29</v>
      </c>
      <c r="P53" s="36" t="s">
        <v>29</v>
      </c>
      <c r="Q53" s="36" t="s">
        <v>29</v>
      </c>
      <c r="R53" s="36" t="s">
        <v>29</v>
      </c>
      <c r="S53" s="36"/>
      <c r="T53" s="36"/>
      <c r="U53" s="14"/>
      <c r="V53" s="11"/>
      <c r="W53" s="11"/>
    </row>
    <row r="54" spans="1:23" customFormat="1" ht="15" customHeight="1" x14ac:dyDescent="0.25">
      <c r="A54" s="148"/>
      <c r="B54" s="170"/>
      <c r="C54" s="181"/>
      <c r="D54" s="181"/>
      <c r="E54" s="181"/>
      <c r="F54" s="181"/>
      <c r="G54" s="182"/>
      <c r="H54" s="182"/>
      <c r="I54" s="36" t="s">
        <v>29</v>
      </c>
      <c r="J54" s="36" t="s">
        <v>29</v>
      </c>
      <c r="K54" s="36" t="s">
        <v>29</v>
      </c>
      <c r="L54" s="36" t="s">
        <v>29</v>
      </c>
      <c r="M54" s="36" t="s">
        <v>29</v>
      </c>
      <c r="N54" s="36" t="s">
        <v>29</v>
      </c>
      <c r="O54" s="36" t="s">
        <v>29</v>
      </c>
      <c r="P54" s="36" t="s">
        <v>29</v>
      </c>
      <c r="Q54" s="36" t="s">
        <v>29</v>
      </c>
      <c r="R54" s="36" t="s">
        <v>29</v>
      </c>
      <c r="S54" s="36"/>
      <c r="T54" s="36"/>
      <c r="U54" s="14"/>
      <c r="V54" s="11"/>
      <c r="W54" s="11"/>
    </row>
    <row r="55" spans="1:23" customFormat="1" ht="16.5" customHeight="1" x14ac:dyDescent="0.25">
      <c r="A55" s="148"/>
      <c r="B55" s="170"/>
      <c r="C55" s="171" t="s">
        <v>98</v>
      </c>
      <c r="D55" s="170" t="s">
        <v>26</v>
      </c>
      <c r="E55" s="171" t="s">
        <v>99</v>
      </c>
      <c r="F55" s="170" t="s">
        <v>100</v>
      </c>
      <c r="G55" s="173">
        <v>5</v>
      </c>
      <c r="H55" s="173">
        <v>50000</v>
      </c>
      <c r="I55" s="36" t="s">
        <v>29</v>
      </c>
      <c r="J55" s="36" t="s">
        <v>29</v>
      </c>
      <c r="K55" s="36">
        <v>50000</v>
      </c>
      <c r="L55" s="36" t="s">
        <v>29</v>
      </c>
      <c r="M55" s="36" t="s">
        <v>29</v>
      </c>
      <c r="N55" s="36" t="s">
        <v>29</v>
      </c>
      <c r="O55" s="36" t="s">
        <v>29</v>
      </c>
      <c r="P55" s="36" t="s">
        <v>29</v>
      </c>
      <c r="Q55" s="36" t="s">
        <v>29</v>
      </c>
      <c r="R55" s="36" t="s">
        <v>29</v>
      </c>
      <c r="S55" s="36" t="s">
        <v>29</v>
      </c>
      <c r="T55" s="36" t="s">
        <v>29</v>
      </c>
      <c r="U55" s="14"/>
      <c r="V55" s="11"/>
      <c r="W55" s="11"/>
    </row>
    <row r="56" spans="1:23" customFormat="1" ht="13.9" customHeight="1" x14ac:dyDescent="0.25">
      <c r="A56" s="148"/>
      <c r="B56" s="170"/>
      <c r="C56" s="171"/>
      <c r="D56" s="170"/>
      <c r="E56" s="171"/>
      <c r="F56" s="170"/>
      <c r="G56" s="173"/>
      <c r="H56" s="173"/>
      <c r="I56" s="36" t="s">
        <v>29</v>
      </c>
      <c r="J56" s="36" t="s">
        <v>29</v>
      </c>
      <c r="K56" s="36">
        <v>5</v>
      </c>
      <c r="L56" s="36" t="s">
        <v>29</v>
      </c>
      <c r="M56" s="36" t="s">
        <v>29</v>
      </c>
      <c r="N56" s="36" t="s">
        <v>29</v>
      </c>
      <c r="O56" s="36" t="s">
        <v>29</v>
      </c>
      <c r="P56" s="36" t="s">
        <v>29</v>
      </c>
      <c r="Q56" s="36" t="s">
        <v>29</v>
      </c>
      <c r="R56" s="36" t="s">
        <v>29</v>
      </c>
      <c r="S56" s="36" t="s">
        <v>29</v>
      </c>
      <c r="T56" s="36" t="s">
        <v>29</v>
      </c>
      <c r="U56" s="14"/>
      <c r="V56" s="1"/>
      <c r="W56" s="1"/>
    </row>
    <row r="57" spans="1:23" customFormat="1" ht="14.25" customHeight="1" x14ac:dyDescent="0.25">
      <c r="A57" s="148"/>
      <c r="B57" s="170"/>
      <c r="C57" s="171" t="s">
        <v>101</v>
      </c>
      <c r="D57" s="170" t="s">
        <v>26</v>
      </c>
      <c r="E57" s="171" t="s">
        <v>102</v>
      </c>
      <c r="F57" s="170" t="s">
        <v>103</v>
      </c>
      <c r="G57" s="173">
        <v>46</v>
      </c>
      <c r="H57" s="173">
        <v>5263</v>
      </c>
      <c r="I57" s="36">
        <v>2557</v>
      </c>
      <c r="J57" s="36">
        <v>2706</v>
      </c>
      <c r="K57" s="36" t="s">
        <v>29</v>
      </c>
      <c r="L57" s="36" t="s">
        <v>29</v>
      </c>
      <c r="M57" s="36" t="s">
        <v>29</v>
      </c>
      <c r="N57" s="36" t="s">
        <v>29</v>
      </c>
      <c r="O57" s="36" t="s">
        <v>29</v>
      </c>
      <c r="P57" s="36" t="s">
        <v>29</v>
      </c>
      <c r="Q57" s="36" t="s">
        <v>29</v>
      </c>
      <c r="R57" s="36" t="s">
        <v>29</v>
      </c>
      <c r="S57" s="36" t="s">
        <v>29</v>
      </c>
      <c r="T57" s="36" t="s">
        <v>29</v>
      </c>
      <c r="U57" s="14"/>
      <c r="V57" s="1"/>
      <c r="W57" s="1"/>
    </row>
    <row r="58" spans="1:23" customFormat="1" ht="12.75" customHeight="1" x14ac:dyDescent="0.25">
      <c r="A58" s="148"/>
      <c r="B58" s="170"/>
      <c r="C58" s="171"/>
      <c r="D58" s="170"/>
      <c r="E58" s="171"/>
      <c r="F58" s="170"/>
      <c r="G58" s="173"/>
      <c r="H58" s="173"/>
      <c r="I58" s="36">
        <v>23</v>
      </c>
      <c r="J58" s="36">
        <v>23</v>
      </c>
      <c r="K58" s="36" t="s">
        <v>29</v>
      </c>
      <c r="L58" s="36" t="s">
        <v>29</v>
      </c>
      <c r="M58" s="36" t="s">
        <v>29</v>
      </c>
      <c r="N58" s="36" t="s">
        <v>29</v>
      </c>
      <c r="O58" s="36" t="s">
        <v>29</v>
      </c>
      <c r="P58" s="36" t="s">
        <v>29</v>
      </c>
      <c r="Q58" s="36" t="s">
        <v>29</v>
      </c>
      <c r="R58" s="36" t="s">
        <v>29</v>
      </c>
      <c r="S58" s="36" t="s">
        <v>29</v>
      </c>
      <c r="T58" s="36" t="s">
        <v>29</v>
      </c>
      <c r="U58" s="14"/>
      <c r="V58" s="1"/>
      <c r="W58" s="1"/>
    </row>
    <row r="59" spans="1:23" s="44" customFormat="1" ht="12.75" customHeight="1" x14ac:dyDescent="0.25">
      <c r="A59" s="148"/>
      <c r="B59" s="170"/>
      <c r="C59" s="171" t="s">
        <v>104</v>
      </c>
      <c r="D59" s="170" t="s">
        <v>26</v>
      </c>
      <c r="E59" s="171" t="s">
        <v>105</v>
      </c>
      <c r="F59" s="170" t="s">
        <v>106</v>
      </c>
      <c r="G59" s="173">
        <v>23</v>
      </c>
      <c r="H59" s="173">
        <v>65836</v>
      </c>
      <c r="I59" s="36" t="s">
        <v>29</v>
      </c>
      <c r="J59" s="36" t="s">
        <v>29</v>
      </c>
      <c r="K59" s="36" t="s">
        <v>29</v>
      </c>
      <c r="L59" s="36" t="s">
        <v>29</v>
      </c>
      <c r="M59" s="36" t="s">
        <v>29</v>
      </c>
      <c r="N59" s="36" t="s">
        <v>29</v>
      </c>
      <c r="O59" s="36" t="s">
        <v>29</v>
      </c>
      <c r="P59" s="36" t="s">
        <v>29</v>
      </c>
      <c r="Q59" s="36" t="s">
        <v>29</v>
      </c>
      <c r="R59" s="36">
        <v>65836</v>
      </c>
      <c r="S59" s="36" t="s">
        <v>29</v>
      </c>
      <c r="T59" s="36" t="s">
        <v>29</v>
      </c>
      <c r="U59" s="14"/>
      <c r="V59" s="1"/>
      <c r="W59" s="1"/>
    </row>
    <row r="60" spans="1:23" customFormat="1" ht="12.75" customHeight="1" x14ac:dyDescent="0.25">
      <c r="A60" s="148"/>
      <c r="B60" s="170"/>
      <c r="C60" s="171"/>
      <c r="D60" s="170"/>
      <c r="E60" s="171"/>
      <c r="F60" s="170"/>
      <c r="G60" s="173"/>
      <c r="H60" s="173"/>
      <c r="I60" s="36" t="s">
        <v>29</v>
      </c>
      <c r="J60" s="36" t="s">
        <v>29</v>
      </c>
      <c r="K60" s="36" t="s">
        <v>29</v>
      </c>
      <c r="L60" s="36" t="s">
        <v>29</v>
      </c>
      <c r="M60" s="36" t="s">
        <v>29</v>
      </c>
      <c r="N60" s="36" t="s">
        <v>29</v>
      </c>
      <c r="O60" s="36" t="s">
        <v>29</v>
      </c>
      <c r="P60" s="36" t="s">
        <v>29</v>
      </c>
      <c r="Q60" s="36" t="s">
        <v>29</v>
      </c>
      <c r="R60" s="36">
        <v>23</v>
      </c>
      <c r="S60" s="36" t="s">
        <v>29</v>
      </c>
      <c r="T60" s="36" t="s">
        <v>29</v>
      </c>
      <c r="U60" s="14"/>
      <c r="V60" s="1"/>
      <c r="W60" s="1"/>
    </row>
    <row r="61" spans="1:23" s="44" customFormat="1" ht="12.75" customHeight="1" x14ac:dyDescent="0.25">
      <c r="A61" s="148"/>
      <c r="B61" s="170"/>
      <c r="C61" s="171" t="s">
        <v>107</v>
      </c>
      <c r="D61" s="170" t="s">
        <v>26</v>
      </c>
      <c r="E61" s="171" t="s">
        <v>108</v>
      </c>
      <c r="F61" s="170" t="s">
        <v>109</v>
      </c>
      <c r="G61" s="173">
        <v>79</v>
      </c>
      <c r="H61" s="173">
        <v>35877</v>
      </c>
      <c r="I61" s="36" t="s">
        <v>29</v>
      </c>
      <c r="J61" s="36" t="s">
        <v>29</v>
      </c>
      <c r="K61" s="36" t="s">
        <v>29</v>
      </c>
      <c r="L61" s="36" t="s">
        <v>29</v>
      </c>
      <c r="M61" s="36" t="s">
        <v>29</v>
      </c>
      <c r="N61" s="36" t="s">
        <v>29</v>
      </c>
      <c r="O61" s="43">
        <v>6596</v>
      </c>
      <c r="P61" s="43">
        <v>12594</v>
      </c>
      <c r="Q61" s="36">
        <v>14555</v>
      </c>
      <c r="R61" s="36">
        <v>2132</v>
      </c>
      <c r="S61" s="36" t="s">
        <v>29</v>
      </c>
      <c r="T61" s="36" t="s">
        <v>29</v>
      </c>
      <c r="U61" s="14"/>
      <c r="V61" s="1"/>
      <c r="W61" s="1"/>
    </row>
    <row r="62" spans="1:23" customFormat="1" ht="12.75" customHeight="1" x14ac:dyDescent="0.25">
      <c r="A62" s="148"/>
      <c r="B62" s="170"/>
      <c r="C62" s="171"/>
      <c r="D62" s="170"/>
      <c r="E62" s="171"/>
      <c r="F62" s="170"/>
      <c r="G62" s="173"/>
      <c r="H62" s="173"/>
      <c r="I62" s="36" t="s">
        <v>29</v>
      </c>
      <c r="J62" s="36" t="s">
        <v>29</v>
      </c>
      <c r="K62" s="36" t="s">
        <v>29</v>
      </c>
      <c r="L62" s="36" t="s">
        <v>29</v>
      </c>
      <c r="M62" s="36" t="s">
        <v>29</v>
      </c>
      <c r="N62" s="36" t="s">
        <v>29</v>
      </c>
      <c r="O62" s="36">
        <v>12</v>
      </c>
      <c r="P62" s="36">
        <v>31</v>
      </c>
      <c r="Q62" s="36">
        <v>30</v>
      </c>
      <c r="R62" s="36">
        <v>6</v>
      </c>
      <c r="S62" s="36" t="s">
        <v>29</v>
      </c>
      <c r="T62" s="36" t="s">
        <v>29</v>
      </c>
      <c r="U62" s="14"/>
      <c r="V62" s="1"/>
      <c r="W62" s="1"/>
    </row>
    <row r="63" spans="1:23" customFormat="1" ht="15" customHeight="1" x14ac:dyDescent="0.25">
      <c r="A63" s="148"/>
      <c r="B63" s="170"/>
      <c r="C63" s="171" t="s">
        <v>110</v>
      </c>
      <c r="D63" s="170" t="s">
        <v>26</v>
      </c>
      <c r="E63" s="171" t="s">
        <v>111</v>
      </c>
      <c r="F63" s="170" t="s">
        <v>112</v>
      </c>
      <c r="G63" s="173">
        <v>10</v>
      </c>
      <c r="H63" s="173">
        <v>4800</v>
      </c>
      <c r="I63" s="36" t="s">
        <v>29</v>
      </c>
      <c r="J63" s="36" t="s">
        <v>29</v>
      </c>
      <c r="K63" s="36" t="s">
        <v>29</v>
      </c>
      <c r="L63" s="36" t="s">
        <v>29</v>
      </c>
      <c r="M63" s="36" t="s">
        <v>29</v>
      </c>
      <c r="N63" s="36" t="s">
        <v>29</v>
      </c>
      <c r="O63" s="36" t="s">
        <v>29</v>
      </c>
      <c r="P63" s="36" t="s">
        <v>29</v>
      </c>
      <c r="Q63" s="36">
        <v>2600</v>
      </c>
      <c r="R63" s="36">
        <v>2200</v>
      </c>
      <c r="S63" s="36" t="s">
        <v>29</v>
      </c>
      <c r="T63" s="36" t="s">
        <v>29</v>
      </c>
      <c r="U63" s="14"/>
      <c r="V63" s="1"/>
      <c r="W63" s="1"/>
    </row>
    <row r="64" spans="1:23" customFormat="1" ht="14.25" customHeight="1" x14ac:dyDescent="0.25">
      <c r="A64" s="148"/>
      <c r="B64" s="170"/>
      <c r="C64" s="171"/>
      <c r="D64" s="170"/>
      <c r="E64" s="171"/>
      <c r="F64" s="170"/>
      <c r="G64" s="173"/>
      <c r="H64" s="173"/>
      <c r="I64" s="36" t="s">
        <v>29</v>
      </c>
      <c r="J64" s="36" t="s">
        <v>29</v>
      </c>
      <c r="K64" s="36" t="s">
        <v>29</v>
      </c>
      <c r="L64" s="36" t="s">
        <v>29</v>
      </c>
      <c r="M64" s="36" t="s">
        <v>29</v>
      </c>
      <c r="N64" s="36" t="s">
        <v>29</v>
      </c>
      <c r="O64" s="36" t="s">
        <v>29</v>
      </c>
      <c r="P64" s="36" t="s">
        <v>29</v>
      </c>
      <c r="Q64" s="36">
        <v>4</v>
      </c>
      <c r="R64" s="45">
        <v>6</v>
      </c>
      <c r="S64" s="36" t="s">
        <v>29</v>
      </c>
      <c r="T64" s="36" t="s">
        <v>29</v>
      </c>
      <c r="U64" s="14"/>
      <c r="V64" s="1"/>
      <c r="W64" s="1"/>
    </row>
    <row r="65" spans="1:23" s="52" customFormat="1" ht="14.25" x14ac:dyDescent="0.25">
      <c r="A65" s="148"/>
      <c r="B65" s="183" t="s">
        <v>113</v>
      </c>
      <c r="C65" s="184" t="s">
        <v>114</v>
      </c>
      <c r="D65" s="185" t="s">
        <v>26</v>
      </c>
      <c r="E65" s="184" t="s">
        <v>115</v>
      </c>
      <c r="F65" s="186" t="s">
        <v>116</v>
      </c>
      <c r="G65" s="187">
        <f>SUM(G66:T66)</f>
        <v>136</v>
      </c>
      <c r="H65" s="187">
        <f>SUM(I65:U65)</f>
        <v>84438</v>
      </c>
      <c r="I65" s="50">
        <v>10731</v>
      </c>
      <c r="J65" s="50">
        <v>29046</v>
      </c>
      <c r="K65" s="51">
        <v>11367</v>
      </c>
      <c r="L65" s="50">
        <v>11979</v>
      </c>
      <c r="M65" s="50">
        <v>15259</v>
      </c>
      <c r="N65" s="50">
        <v>6056</v>
      </c>
      <c r="O65" s="50" t="s">
        <v>29</v>
      </c>
      <c r="P65" s="50" t="s">
        <v>29</v>
      </c>
      <c r="Q65" s="50" t="s">
        <v>29</v>
      </c>
      <c r="R65" s="50" t="s">
        <v>29</v>
      </c>
      <c r="S65" s="50" t="s">
        <v>29</v>
      </c>
      <c r="T65" s="50" t="s">
        <v>29</v>
      </c>
      <c r="U65" s="14"/>
      <c r="V65" s="1"/>
      <c r="W65" s="1"/>
    </row>
    <row r="66" spans="1:23" customFormat="1" ht="14.25" customHeight="1" x14ac:dyDescent="0.25">
      <c r="A66" s="148"/>
      <c r="B66" s="183"/>
      <c r="C66" s="184"/>
      <c r="D66" s="185"/>
      <c r="E66" s="184"/>
      <c r="F66" s="186"/>
      <c r="G66" s="187"/>
      <c r="H66" s="187"/>
      <c r="I66" s="50">
        <v>27</v>
      </c>
      <c r="J66" s="50">
        <v>23</v>
      </c>
      <c r="K66" s="50">
        <v>26</v>
      </c>
      <c r="L66" s="50">
        <v>25</v>
      </c>
      <c r="M66" s="50">
        <v>27</v>
      </c>
      <c r="N66" s="50">
        <v>8</v>
      </c>
      <c r="O66" s="50" t="s">
        <v>29</v>
      </c>
      <c r="P66" s="50" t="s">
        <v>29</v>
      </c>
      <c r="Q66" s="50" t="s">
        <v>29</v>
      </c>
      <c r="R66" s="50" t="s">
        <v>29</v>
      </c>
      <c r="S66" s="50" t="s">
        <v>29</v>
      </c>
      <c r="T66" s="50" t="s">
        <v>29</v>
      </c>
      <c r="U66" s="14"/>
      <c r="V66" s="1"/>
      <c r="W66" s="1"/>
    </row>
    <row r="67" spans="1:23" customFormat="1" ht="16.5" x14ac:dyDescent="0.25">
      <c r="A67" s="148"/>
      <c r="B67" s="183"/>
      <c r="C67" s="184" t="s">
        <v>117</v>
      </c>
      <c r="D67" s="184" t="s">
        <v>42</v>
      </c>
      <c r="E67" s="186" t="s">
        <v>118</v>
      </c>
      <c r="F67" s="186" t="s">
        <v>94</v>
      </c>
      <c r="G67" s="187">
        <f>SUM(G68:T68)</f>
        <v>310</v>
      </c>
      <c r="H67" s="187">
        <f>SUM(I67:U67)</f>
        <v>194292</v>
      </c>
      <c r="I67" s="50">
        <v>10731</v>
      </c>
      <c r="J67" s="50">
        <v>29046</v>
      </c>
      <c r="K67" s="51">
        <v>11367</v>
      </c>
      <c r="L67" s="50">
        <v>11979</v>
      </c>
      <c r="M67" s="50">
        <v>15259</v>
      </c>
      <c r="N67" s="50">
        <v>13734</v>
      </c>
      <c r="O67" s="50">
        <v>12994</v>
      </c>
      <c r="P67" s="50">
        <v>17310</v>
      </c>
      <c r="Q67" s="50">
        <v>12708</v>
      </c>
      <c r="R67" s="50">
        <v>18004</v>
      </c>
      <c r="S67" s="53">
        <v>21024</v>
      </c>
      <c r="T67" s="53">
        <v>20136</v>
      </c>
      <c r="U67" s="54"/>
      <c r="V67" s="1"/>
      <c r="W67" s="1"/>
    </row>
    <row r="68" spans="1:23" customFormat="1" ht="14.25" customHeight="1" x14ac:dyDescent="0.25">
      <c r="A68" s="148"/>
      <c r="B68" s="183"/>
      <c r="C68" s="184"/>
      <c r="D68" s="184"/>
      <c r="E68" s="186"/>
      <c r="F68" s="186"/>
      <c r="G68" s="187"/>
      <c r="H68" s="187"/>
      <c r="I68" s="50">
        <v>27</v>
      </c>
      <c r="J68" s="50">
        <v>23</v>
      </c>
      <c r="K68" s="50">
        <v>26</v>
      </c>
      <c r="L68" s="50">
        <v>25</v>
      </c>
      <c r="M68" s="53">
        <v>27</v>
      </c>
      <c r="N68" s="53">
        <v>26</v>
      </c>
      <c r="O68" s="53">
        <v>25</v>
      </c>
      <c r="P68" s="53">
        <v>27</v>
      </c>
      <c r="Q68" s="53">
        <v>25</v>
      </c>
      <c r="R68" s="53">
        <v>27</v>
      </c>
      <c r="S68" s="53">
        <v>26</v>
      </c>
      <c r="T68" s="53">
        <v>26</v>
      </c>
      <c r="U68" s="54"/>
      <c r="V68" s="1"/>
      <c r="W68" s="1"/>
    </row>
    <row r="69" spans="1:23" customFormat="1" ht="16.5" x14ac:dyDescent="0.25">
      <c r="A69" s="148"/>
      <c r="B69" s="183"/>
      <c r="C69" s="184" t="s">
        <v>114</v>
      </c>
      <c r="D69" s="184" t="s">
        <v>26</v>
      </c>
      <c r="E69" s="184" t="s">
        <v>119</v>
      </c>
      <c r="F69" s="186" t="s">
        <v>120</v>
      </c>
      <c r="G69" s="187">
        <f>SUM(G70:T70)</f>
        <v>124</v>
      </c>
      <c r="H69" s="187">
        <f>SUM(I69:U69)</f>
        <v>80294</v>
      </c>
      <c r="I69" s="50" t="s">
        <v>29</v>
      </c>
      <c r="J69" s="50" t="s">
        <v>29</v>
      </c>
      <c r="K69" s="50" t="s">
        <v>29</v>
      </c>
      <c r="L69" s="50" t="s">
        <v>29</v>
      </c>
      <c r="M69" s="50" t="s">
        <v>29</v>
      </c>
      <c r="N69" s="50" t="s">
        <v>29</v>
      </c>
      <c r="O69" s="50">
        <v>12994</v>
      </c>
      <c r="P69" s="50">
        <v>17310</v>
      </c>
      <c r="Q69" s="50">
        <v>12708</v>
      </c>
      <c r="R69" s="50">
        <v>18004</v>
      </c>
      <c r="S69" s="50">
        <v>19278</v>
      </c>
      <c r="T69" s="50" t="s">
        <v>29</v>
      </c>
      <c r="U69" s="54"/>
      <c r="V69" s="1"/>
      <c r="W69" s="1"/>
    </row>
    <row r="70" spans="1:23" customFormat="1" ht="16.5" x14ac:dyDescent="0.25">
      <c r="A70" s="148"/>
      <c r="B70" s="183"/>
      <c r="C70" s="184"/>
      <c r="D70" s="184"/>
      <c r="E70" s="184"/>
      <c r="F70" s="186"/>
      <c r="G70" s="187"/>
      <c r="H70" s="187"/>
      <c r="I70" s="50" t="s">
        <v>29</v>
      </c>
      <c r="J70" s="50" t="s">
        <v>29</v>
      </c>
      <c r="K70" s="50" t="s">
        <v>29</v>
      </c>
      <c r="L70" s="50" t="s">
        <v>29</v>
      </c>
      <c r="M70" s="50" t="s">
        <v>29</v>
      </c>
      <c r="N70" s="50" t="s">
        <v>29</v>
      </c>
      <c r="O70" s="50">
        <v>25</v>
      </c>
      <c r="P70" s="50">
        <v>27</v>
      </c>
      <c r="Q70" s="50">
        <v>25</v>
      </c>
      <c r="R70" s="50">
        <v>27</v>
      </c>
      <c r="S70" s="50">
        <v>20</v>
      </c>
      <c r="T70" s="50" t="s">
        <v>29</v>
      </c>
      <c r="U70" s="54"/>
      <c r="V70" s="1"/>
      <c r="W70" s="1"/>
    </row>
    <row r="71" spans="1:23" customFormat="1" ht="16.5" x14ac:dyDescent="0.25">
      <c r="A71" s="148"/>
      <c r="B71" s="183"/>
      <c r="C71" s="184" t="s">
        <v>114</v>
      </c>
      <c r="D71" s="184" t="s">
        <v>26</v>
      </c>
      <c r="E71" s="184" t="s">
        <v>121</v>
      </c>
      <c r="F71" s="186" t="s">
        <v>122</v>
      </c>
      <c r="G71" s="187">
        <f>SUM(G72:T72)</f>
        <v>16</v>
      </c>
      <c r="H71" s="187">
        <f>SUM(I71:T71)</f>
        <v>12400</v>
      </c>
      <c r="I71" s="50" t="s">
        <v>29</v>
      </c>
      <c r="J71" s="50" t="s">
        <v>29</v>
      </c>
      <c r="K71" s="50" t="s">
        <v>29</v>
      </c>
      <c r="L71" s="50" t="s">
        <v>29</v>
      </c>
      <c r="M71" s="50" t="s">
        <v>29</v>
      </c>
      <c r="N71" s="50" t="s">
        <v>29</v>
      </c>
      <c r="O71" s="50" t="s">
        <v>29</v>
      </c>
      <c r="P71" s="50" t="s">
        <v>29</v>
      </c>
      <c r="Q71" s="50" t="s">
        <v>29</v>
      </c>
      <c r="R71" s="50" t="s">
        <v>29</v>
      </c>
      <c r="S71" s="50" t="s">
        <v>29</v>
      </c>
      <c r="T71" s="50">
        <v>12400</v>
      </c>
      <c r="U71" s="54"/>
      <c r="V71" s="1"/>
      <c r="W71" s="1"/>
    </row>
    <row r="72" spans="1:23" customFormat="1" ht="16.5" x14ac:dyDescent="0.25">
      <c r="A72" s="148"/>
      <c r="B72" s="55"/>
      <c r="C72" s="184"/>
      <c r="D72" s="184"/>
      <c r="E72" s="184"/>
      <c r="F72" s="186"/>
      <c r="G72" s="187"/>
      <c r="H72" s="187"/>
      <c r="I72" s="50" t="s">
        <v>29</v>
      </c>
      <c r="J72" s="50" t="s">
        <v>29</v>
      </c>
      <c r="K72" s="50" t="s">
        <v>29</v>
      </c>
      <c r="L72" s="50" t="s">
        <v>29</v>
      </c>
      <c r="M72" s="50" t="s">
        <v>29</v>
      </c>
      <c r="N72" s="50" t="s">
        <v>29</v>
      </c>
      <c r="O72" s="50" t="s">
        <v>29</v>
      </c>
      <c r="P72" s="50" t="s">
        <v>29</v>
      </c>
      <c r="Q72" s="50" t="s">
        <v>29</v>
      </c>
      <c r="R72" s="50" t="s">
        <v>29</v>
      </c>
      <c r="S72" s="50" t="s">
        <v>29</v>
      </c>
      <c r="T72" s="50">
        <v>16</v>
      </c>
      <c r="U72" s="54"/>
      <c r="V72" s="1"/>
      <c r="W72" s="1"/>
    </row>
    <row r="73" spans="1:23" s="60" customFormat="1" ht="14.25" customHeight="1" x14ac:dyDescent="0.25">
      <c r="A73" s="148"/>
      <c r="B73" s="188" t="s">
        <v>123</v>
      </c>
      <c r="C73" s="56" t="s">
        <v>124</v>
      </c>
      <c r="D73" s="56" t="s">
        <v>26</v>
      </c>
      <c r="E73" s="189" t="s">
        <v>125</v>
      </c>
      <c r="F73" s="190" t="s">
        <v>126</v>
      </c>
      <c r="G73" s="191">
        <f>SUM(G74:T74)</f>
        <v>17</v>
      </c>
      <c r="H73" s="191">
        <f>SUM(I73:T73)</f>
        <v>1032</v>
      </c>
      <c r="I73" s="57">
        <v>1032</v>
      </c>
      <c r="J73" s="57" t="s">
        <v>29</v>
      </c>
      <c r="K73" s="57" t="s">
        <v>29</v>
      </c>
      <c r="L73" s="57" t="s">
        <v>29</v>
      </c>
      <c r="M73" s="57" t="s">
        <v>29</v>
      </c>
      <c r="N73" s="57" t="s">
        <v>29</v>
      </c>
      <c r="O73" s="57" t="s">
        <v>29</v>
      </c>
      <c r="P73" s="57" t="s">
        <v>29</v>
      </c>
      <c r="Q73" s="57" t="s">
        <v>29</v>
      </c>
      <c r="R73" s="57" t="s">
        <v>29</v>
      </c>
      <c r="S73" s="57" t="s">
        <v>29</v>
      </c>
      <c r="T73" s="58" t="s">
        <v>29</v>
      </c>
      <c r="U73" s="59"/>
      <c r="V73" s="59"/>
      <c r="W73" s="59"/>
    </row>
    <row r="74" spans="1:23" customFormat="1" ht="14.25" customHeight="1" x14ac:dyDescent="0.25">
      <c r="A74" s="148"/>
      <c r="B74" s="188"/>
      <c r="C74" s="61"/>
      <c r="D74" s="62"/>
      <c r="E74" s="189"/>
      <c r="F74" s="190"/>
      <c r="G74" s="191"/>
      <c r="H74" s="191"/>
      <c r="I74" s="57">
        <v>17</v>
      </c>
      <c r="J74" s="57" t="s">
        <v>29</v>
      </c>
      <c r="K74" s="57" t="s">
        <v>29</v>
      </c>
      <c r="L74" s="57" t="s">
        <v>29</v>
      </c>
      <c r="M74" s="57" t="s">
        <v>29</v>
      </c>
      <c r="N74" s="57" t="s">
        <v>29</v>
      </c>
      <c r="O74" s="57" t="s">
        <v>29</v>
      </c>
      <c r="P74" s="57" t="s">
        <v>29</v>
      </c>
      <c r="Q74" s="57" t="s">
        <v>29</v>
      </c>
      <c r="R74" s="57" t="s">
        <v>29</v>
      </c>
      <c r="S74" s="57" t="s">
        <v>29</v>
      </c>
      <c r="T74" s="58" t="s">
        <v>29</v>
      </c>
      <c r="U74" s="59"/>
      <c r="V74" s="59"/>
      <c r="W74" s="59"/>
    </row>
    <row r="75" spans="1:23" customFormat="1" ht="14.25" customHeight="1" x14ac:dyDescent="0.25">
      <c r="A75" s="148"/>
      <c r="B75" s="188"/>
      <c r="C75" s="61"/>
      <c r="D75" s="56" t="s">
        <v>26</v>
      </c>
      <c r="E75" s="188" t="s">
        <v>127</v>
      </c>
      <c r="F75" s="190" t="s">
        <v>128</v>
      </c>
      <c r="G75" s="191">
        <f>SUM(G76:T76)</f>
        <v>60</v>
      </c>
      <c r="H75" s="191">
        <f>SUM(I75:T75)</f>
        <v>3480</v>
      </c>
      <c r="I75" s="57">
        <v>519</v>
      </c>
      <c r="J75" s="57">
        <v>846</v>
      </c>
      <c r="K75" s="57">
        <v>1577</v>
      </c>
      <c r="L75" s="57">
        <v>538</v>
      </c>
      <c r="M75" s="57" t="s">
        <v>29</v>
      </c>
      <c r="N75" s="57" t="s">
        <v>29</v>
      </c>
      <c r="O75" s="57" t="s">
        <v>29</v>
      </c>
      <c r="P75" s="57" t="s">
        <v>29</v>
      </c>
      <c r="Q75" s="57" t="s">
        <v>29</v>
      </c>
      <c r="R75" s="57" t="s">
        <v>29</v>
      </c>
      <c r="S75" s="57" t="s">
        <v>29</v>
      </c>
      <c r="T75" s="58" t="s">
        <v>29</v>
      </c>
      <c r="U75" s="59"/>
      <c r="V75" s="59"/>
      <c r="W75" s="59"/>
    </row>
    <row r="76" spans="1:23" customFormat="1" ht="14.25" customHeight="1" x14ac:dyDescent="0.25">
      <c r="A76" s="148"/>
      <c r="B76" s="188"/>
      <c r="C76" s="61"/>
      <c r="D76" s="62"/>
      <c r="E76" s="188"/>
      <c r="F76" s="190"/>
      <c r="G76" s="191"/>
      <c r="H76" s="191"/>
      <c r="I76" s="57">
        <v>5</v>
      </c>
      <c r="J76" s="57">
        <v>18</v>
      </c>
      <c r="K76" s="57">
        <v>27</v>
      </c>
      <c r="L76" s="57">
        <v>10</v>
      </c>
      <c r="M76" s="57" t="s">
        <v>29</v>
      </c>
      <c r="N76" s="57" t="s">
        <v>29</v>
      </c>
      <c r="O76" s="57" t="s">
        <v>29</v>
      </c>
      <c r="P76" s="57" t="s">
        <v>29</v>
      </c>
      <c r="Q76" s="57" t="s">
        <v>29</v>
      </c>
      <c r="R76" s="57" t="s">
        <v>29</v>
      </c>
      <c r="S76" s="57" t="s">
        <v>29</v>
      </c>
      <c r="T76" s="58" t="s">
        <v>29</v>
      </c>
      <c r="U76" s="59"/>
      <c r="V76" s="59"/>
      <c r="W76" s="59"/>
    </row>
    <row r="77" spans="1:23" customFormat="1" ht="14.25" customHeight="1" x14ac:dyDescent="0.25">
      <c r="A77" s="148"/>
      <c r="B77" s="188"/>
      <c r="C77" s="61"/>
      <c r="D77" s="56" t="s">
        <v>26</v>
      </c>
      <c r="E77" s="189" t="s">
        <v>129</v>
      </c>
      <c r="F77" s="190" t="s">
        <v>130</v>
      </c>
      <c r="G77" s="191">
        <f>SUM(G78:T78)</f>
        <v>14</v>
      </c>
      <c r="H77" s="191">
        <f>SUM(I77:T77)</f>
        <v>2044</v>
      </c>
      <c r="I77" s="57" t="s">
        <v>29</v>
      </c>
      <c r="J77" s="57" t="s">
        <v>29</v>
      </c>
      <c r="K77" s="57" t="s">
        <v>29</v>
      </c>
      <c r="L77" s="57">
        <v>1559</v>
      </c>
      <c r="M77" s="57">
        <v>485</v>
      </c>
      <c r="N77" s="57" t="s">
        <v>29</v>
      </c>
      <c r="O77" s="57" t="s">
        <v>29</v>
      </c>
      <c r="P77" s="57" t="s">
        <v>29</v>
      </c>
      <c r="Q77" s="57" t="s">
        <v>29</v>
      </c>
      <c r="R77" s="57" t="s">
        <v>29</v>
      </c>
      <c r="S77" s="57" t="s">
        <v>29</v>
      </c>
      <c r="T77" s="58" t="s">
        <v>29</v>
      </c>
      <c r="U77" s="59"/>
      <c r="V77" s="59"/>
      <c r="W77" s="59"/>
    </row>
    <row r="78" spans="1:23" customFormat="1" ht="14.25" customHeight="1" x14ac:dyDescent="0.25">
      <c r="A78" s="148"/>
      <c r="B78" s="188"/>
      <c r="C78" s="61"/>
      <c r="D78" s="62"/>
      <c r="E78" s="189"/>
      <c r="F78" s="190"/>
      <c r="G78" s="191"/>
      <c r="H78" s="191"/>
      <c r="I78" s="57" t="s">
        <v>29</v>
      </c>
      <c r="J78" s="57" t="s">
        <v>29</v>
      </c>
      <c r="K78" s="57" t="s">
        <v>29</v>
      </c>
      <c r="L78" s="57">
        <v>9</v>
      </c>
      <c r="M78" s="57">
        <v>5</v>
      </c>
      <c r="N78" s="57" t="s">
        <v>29</v>
      </c>
      <c r="O78" s="57" t="s">
        <v>29</v>
      </c>
      <c r="P78" s="57" t="s">
        <v>29</v>
      </c>
      <c r="Q78" s="57" t="s">
        <v>29</v>
      </c>
      <c r="R78" s="57" t="s">
        <v>29</v>
      </c>
      <c r="S78" s="57" t="s">
        <v>29</v>
      </c>
      <c r="T78" s="58" t="s">
        <v>29</v>
      </c>
      <c r="U78" s="59"/>
      <c r="V78" s="59"/>
      <c r="W78" s="59"/>
    </row>
    <row r="79" spans="1:23" s="59" customFormat="1" ht="14.25" customHeight="1" x14ac:dyDescent="0.25">
      <c r="A79" s="148"/>
      <c r="B79" s="188"/>
      <c r="C79" s="61"/>
      <c r="D79" s="63" t="s">
        <v>26</v>
      </c>
      <c r="E79" s="192" t="s">
        <v>131</v>
      </c>
      <c r="F79" s="190" t="s">
        <v>132</v>
      </c>
      <c r="G79" s="191">
        <f>SUM(G80:T80)</f>
        <v>26</v>
      </c>
      <c r="H79" s="191">
        <f>SUM(I79:T79)</f>
        <v>1724</v>
      </c>
      <c r="I79" s="57" t="s">
        <v>29</v>
      </c>
      <c r="J79" s="57" t="s">
        <v>29</v>
      </c>
      <c r="K79" s="57" t="s">
        <v>29</v>
      </c>
      <c r="L79" s="57" t="s">
        <v>29</v>
      </c>
      <c r="M79" s="57">
        <v>1305</v>
      </c>
      <c r="N79" s="57">
        <v>419</v>
      </c>
      <c r="O79" s="57" t="s">
        <v>29</v>
      </c>
      <c r="P79" s="57" t="s">
        <v>29</v>
      </c>
      <c r="Q79" s="57" t="s">
        <v>29</v>
      </c>
      <c r="R79" s="57" t="s">
        <v>29</v>
      </c>
      <c r="S79" s="57" t="s">
        <v>29</v>
      </c>
      <c r="T79" s="58" t="s">
        <v>29</v>
      </c>
    </row>
    <row r="80" spans="1:23" customFormat="1" ht="14.25" customHeight="1" x14ac:dyDescent="0.25">
      <c r="A80" s="148"/>
      <c r="B80" s="188"/>
      <c r="C80" s="61"/>
      <c r="D80" s="64"/>
      <c r="E80" s="192"/>
      <c r="F80" s="190"/>
      <c r="G80" s="191"/>
      <c r="H80" s="191"/>
      <c r="I80" s="57" t="s">
        <v>29</v>
      </c>
      <c r="J80" s="57" t="s">
        <v>29</v>
      </c>
      <c r="K80" s="57" t="s">
        <v>29</v>
      </c>
      <c r="L80" s="57" t="s">
        <v>29</v>
      </c>
      <c r="M80" s="65">
        <v>18</v>
      </c>
      <c r="N80" s="65">
        <v>8</v>
      </c>
      <c r="O80" s="57" t="s">
        <v>29</v>
      </c>
      <c r="P80" s="57" t="s">
        <v>29</v>
      </c>
      <c r="Q80" s="57" t="s">
        <v>29</v>
      </c>
      <c r="R80" s="57" t="s">
        <v>29</v>
      </c>
      <c r="S80" s="57" t="s">
        <v>29</v>
      </c>
      <c r="T80" s="58" t="s">
        <v>29</v>
      </c>
      <c r="U80" s="66"/>
    </row>
    <row r="81" spans="1:23" customFormat="1" ht="14.25" customHeight="1" x14ac:dyDescent="0.25">
      <c r="A81" s="148"/>
      <c r="B81" s="188"/>
      <c r="C81" s="61"/>
      <c r="D81" s="63" t="s">
        <v>26</v>
      </c>
      <c r="E81" s="192" t="s">
        <v>133</v>
      </c>
      <c r="F81" s="190" t="s">
        <v>134</v>
      </c>
      <c r="G81" s="191">
        <f>SUM(G82:T82)</f>
        <v>37</v>
      </c>
      <c r="H81" s="191">
        <f>SUM(I81:T81)</f>
        <v>3092</v>
      </c>
      <c r="I81" s="57" t="s">
        <v>29</v>
      </c>
      <c r="J81" s="57" t="s">
        <v>29</v>
      </c>
      <c r="K81" s="57" t="s">
        <v>29</v>
      </c>
      <c r="L81" s="57" t="s">
        <v>29</v>
      </c>
      <c r="M81" s="57" t="s">
        <v>29</v>
      </c>
      <c r="N81" s="57">
        <v>1455</v>
      </c>
      <c r="O81" s="57">
        <v>1637</v>
      </c>
      <c r="P81" s="57" t="s">
        <v>29</v>
      </c>
      <c r="Q81" s="57" t="s">
        <v>29</v>
      </c>
      <c r="R81" s="57" t="s">
        <v>29</v>
      </c>
      <c r="S81" s="57" t="s">
        <v>29</v>
      </c>
      <c r="T81" s="58" t="s">
        <v>29</v>
      </c>
      <c r="U81" s="66"/>
    </row>
    <row r="82" spans="1:23" customFormat="1" ht="14.25" customHeight="1" x14ac:dyDescent="0.25">
      <c r="A82" s="148"/>
      <c r="B82" s="188"/>
      <c r="C82" s="61"/>
      <c r="D82" s="64"/>
      <c r="E82" s="192"/>
      <c r="F82" s="190"/>
      <c r="G82" s="191"/>
      <c r="H82" s="191"/>
      <c r="I82" s="57" t="s">
        <v>29</v>
      </c>
      <c r="J82" s="57" t="s">
        <v>29</v>
      </c>
      <c r="K82" s="57" t="s">
        <v>29</v>
      </c>
      <c r="L82" s="57" t="s">
        <v>29</v>
      </c>
      <c r="M82" s="57" t="s">
        <v>29</v>
      </c>
      <c r="N82" s="57">
        <v>14</v>
      </c>
      <c r="O82" s="57">
        <v>23</v>
      </c>
      <c r="P82" s="57" t="s">
        <v>29</v>
      </c>
      <c r="Q82" s="57" t="s">
        <v>29</v>
      </c>
      <c r="R82" s="57" t="s">
        <v>29</v>
      </c>
      <c r="S82" s="57" t="s">
        <v>29</v>
      </c>
      <c r="T82" s="58" t="s">
        <v>29</v>
      </c>
      <c r="U82" s="66"/>
    </row>
    <row r="83" spans="1:23" customFormat="1" ht="14.25" customHeight="1" x14ac:dyDescent="0.25">
      <c r="A83" s="148"/>
      <c r="B83" s="188"/>
      <c r="C83" s="61"/>
      <c r="D83" s="63" t="s">
        <v>26</v>
      </c>
      <c r="E83" s="189" t="s">
        <v>135</v>
      </c>
      <c r="F83" s="190" t="s">
        <v>136</v>
      </c>
      <c r="G83" s="191">
        <f>SUM(G84:T84)</f>
        <v>32</v>
      </c>
      <c r="H83" s="191">
        <f>SUM(I83:T83)</f>
        <v>3947</v>
      </c>
      <c r="I83" s="57" t="s">
        <v>29</v>
      </c>
      <c r="J83" s="57" t="s">
        <v>29</v>
      </c>
      <c r="K83" s="57" t="s">
        <v>29</v>
      </c>
      <c r="L83" s="57" t="s">
        <v>29</v>
      </c>
      <c r="M83" s="57" t="s">
        <v>29</v>
      </c>
      <c r="N83" s="57" t="s">
        <v>29</v>
      </c>
      <c r="O83" s="57" t="s">
        <v>29</v>
      </c>
      <c r="P83" s="57">
        <v>3428</v>
      </c>
      <c r="Q83" s="57">
        <v>519</v>
      </c>
      <c r="R83" s="57" t="s">
        <v>29</v>
      </c>
      <c r="S83" s="57" t="s">
        <v>29</v>
      </c>
      <c r="T83" s="58" t="s">
        <v>29</v>
      </c>
      <c r="U83" s="66"/>
    </row>
    <row r="84" spans="1:23" customFormat="1" ht="14.25" customHeight="1" x14ac:dyDescent="0.25">
      <c r="A84" s="148"/>
      <c r="B84" s="188"/>
      <c r="C84" s="61"/>
      <c r="D84" s="64"/>
      <c r="E84" s="189"/>
      <c r="F84" s="190"/>
      <c r="G84" s="191"/>
      <c r="H84" s="191"/>
      <c r="I84" s="57" t="s">
        <v>29</v>
      </c>
      <c r="J84" s="57" t="s">
        <v>29</v>
      </c>
      <c r="K84" s="57" t="s">
        <v>29</v>
      </c>
      <c r="L84" s="57" t="s">
        <v>29</v>
      </c>
      <c r="M84" s="57" t="s">
        <v>29</v>
      </c>
      <c r="N84" s="57" t="s">
        <v>29</v>
      </c>
      <c r="O84" s="57" t="s">
        <v>29</v>
      </c>
      <c r="P84" s="57">
        <v>25</v>
      </c>
      <c r="Q84" s="57">
        <v>7</v>
      </c>
      <c r="R84" s="57" t="s">
        <v>29</v>
      </c>
      <c r="S84" s="57" t="s">
        <v>29</v>
      </c>
      <c r="T84" s="58" t="s">
        <v>29</v>
      </c>
      <c r="U84" s="66"/>
    </row>
    <row r="85" spans="1:23" customFormat="1" ht="14.25" customHeight="1" x14ac:dyDescent="0.25">
      <c r="A85" s="148"/>
      <c r="B85" s="188"/>
      <c r="C85" s="61"/>
      <c r="D85" s="63" t="s">
        <v>26</v>
      </c>
      <c r="E85" s="192" t="s">
        <v>137</v>
      </c>
      <c r="F85" s="190" t="s">
        <v>138</v>
      </c>
      <c r="G85" s="191">
        <f>SUM(G86:T86)</f>
        <v>45</v>
      </c>
      <c r="H85" s="191">
        <f>SUM(I85:T85)</f>
        <v>3361</v>
      </c>
      <c r="I85" s="57" t="s">
        <v>29</v>
      </c>
      <c r="J85" s="57" t="s">
        <v>29</v>
      </c>
      <c r="K85" s="57" t="s">
        <v>29</v>
      </c>
      <c r="L85" s="57" t="s">
        <v>29</v>
      </c>
      <c r="M85" s="57" t="s">
        <v>29</v>
      </c>
      <c r="N85" s="57" t="s">
        <v>29</v>
      </c>
      <c r="O85" s="57" t="s">
        <v>29</v>
      </c>
      <c r="P85" s="57" t="s">
        <v>29</v>
      </c>
      <c r="Q85" s="57">
        <v>882</v>
      </c>
      <c r="R85" s="57">
        <v>1951</v>
      </c>
      <c r="S85" s="57">
        <v>528</v>
      </c>
      <c r="T85" s="58" t="s">
        <v>29</v>
      </c>
      <c r="U85" s="66"/>
    </row>
    <row r="86" spans="1:23" customFormat="1" ht="14.25" customHeight="1" x14ac:dyDescent="0.25">
      <c r="A86" s="148"/>
      <c r="B86" s="188"/>
      <c r="C86" s="61"/>
      <c r="D86" s="64"/>
      <c r="E86" s="192"/>
      <c r="F86" s="190"/>
      <c r="G86" s="191"/>
      <c r="H86" s="191"/>
      <c r="I86" s="57" t="s">
        <v>29</v>
      </c>
      <c r="J86" s="57" t="s">
        <v>29</v>
      </c>
      <c r="K86" s="57" t="s">
        <v>29</v>
      </c>
      <c r="L86" s="57" t="s">
        <v>29</v>
      </c>
      <c r="M86" s="57" t="s">
        <v>29</v>
      </c>
      <c r="N86" s="57" t="s">
        <v>29</v>
      </c>
      <c r="O86" s="57" t="s">
        <v>29</v>
      </c>
      <c r="P86" s="57" t="s">
        <v>29</v>
      </c>
      <c r="Q86" s="57">
        <v>10</v>
      </c>
      <c r="R86" s="57">
        <v>26</v>
      </c>
      <c r="S86" s="57">
        <v>9</v>
      </c>
      <c r="T86" s="58" t="s">
        <v>29</v>
      </c>
      <c r="U86" s="66"/>
    </row>
    <row r="87" spans="1:23" s="67" customFormat="1" ht="14.25" customHeight="1" x14ac:dyDescent="0.25">
      <c r="A87" s="148"/>
      <c r="B87" s="188"/>
      <c r="C87" s="61"/>
      <c r="D87" s="63" t="s">
        <v>26</v>
      </c>
      <c r="E87" s="192" t="s">
        <v>139</v>
      </c>
      <c r="F87" s="190" t="s">
        <v>140</v>
      </c>
      <c r="G87" s="191">
        <f>SUM(G88:T88)</f>
        <v>3</v>
      </c>
      <c r="H87" s="191">
        <f>SUM(I87:T87)</f>
        <v>446</v>
      </c>
      <c r="I87" s="57" t="s">
        <v>29</v>
      </c>
      <c r="J87" s="57" t="s">
        <v>29</v>
      </c>
      <c r="K87" s="57" t="s">
        <v>29</v>
      </c>
      <c r="L87" s="57" t="s">
        <v>29</v>
      </c>
      <c r="M87" s="57" t="s">
        <v>29</v>
      </c>
      <c r="N87" s="57" t="s">
        <v>29</v>
      </c>
      <c r="O87" s="57" t="s">
        <v>29</v>
      </c>
      <c r="P87" s="57" t="s">
        <v>29</v>
      </c>
      <c r="Q87" s="57" t="s">
        <v>29</v>
      </c>
      <c r="R87" s="57" t="s">
        <v>29</v>
      </c>
      <c r="S87" s="57" t="s">
        <v>29</v>
      </c>
      <c r="T87" s="58">
        <v>446</v>
      </c>
      <c r="U87" s="66"/>
      <c r="V87" s="59"/>
      <c r="W87" s="59"/>
    </row>
    <row r="88" spans="1:23" customFormat="1" ht="14.25" customHeight="1" x14ac:dyDescent="0.25">
      <c r="A88" s="148"/>
      <c r="B88" s="188"/>
      <c r="C88" s="62"/>
      <c r="D88" s="64"/>
      <c r="E88" s="192"/>
      <c r="F88" s="190"/>
      <c r="G88" s="191"/>
      <c r="H88" s="191"/>
      <c r="I88" s="57" t="s">
        <v>29</v>
      </c>
      <c r="J88" s="57" t="s">
        <v>29</v>
      </c>
      <c r="K88" s="57" t="s">
        <v>29</v>
      </c>
      <c r="L88" s="57" t="s">
        <v>29</v>
      </c>
      <c r="M88" s="57" t="s">
        <v>29</v>
      </c>
      <c r="N88" s="57" t="s">
        <v>29</v>
      </c>
      <c r="O88" s="57" t="s">
        <v>29</v>
      </c>
      <c r="P88" s="57" t="s">
        <v>29</v>
      </c>
      <c r="Q88" s="57" t="s">
        <v>29</v>
      </c>
      <c r="R88" s="57" t="s">
        <v>29</v>
      </c>
      <c r="S88" s="57" t="s">
        <v>29</v>
      </c>
      <c r="T88" s="58">
        <v>3</v>
      </c>
      <c r="U88" s="66"/>
      <c r="V88" s="59"/>
      <c r="W88" s="59"/>
    </row>
    <row r="89" spans="1:23" s="12" customFormat="1" ht="16.5" customHeight="1" x14ac:dyDescent="0.25">
      <c r="A89" s="148"/>
      <c r="B89" s="188"/>
      <c r="C89" s="68" t="s">
        <v>141</v>
      </c>
      <c r="D89" s="56" t="s">
        <v>26</v>
      </c>
      <c r="E89" s="192" t="s">
        <v>142</v>
      </c>
      <c r="F89" s="192" t="s">
        <v>143</v>
      </c>
      <c r="G89" s="191">
        <f>SUM(G90:T90)</f>
        <v>113</v>
      </c>
      <c r="H89" s="191">
        <f>SUM(I89:T89)</f>
        <v>81052</v>
      </c>
      <c r="I89" s="57">
        <v>2769</v>
      </c>
      <c r="J89" s="57">
        <v>11686</v>
      </c>
      <c r="K89" s="57">
        <v>16830</v>
      </c>
      <c r="L89" s="57">
        <v>17157</v>
      </c>
      <c r="M89" s="57">
        <v>15093</v>
      </c>
      <c r="N89" s="57">
        <v>12232</v>
      </c>
      <c r="O89" s="57">
        <v>5285</v>
      </c>
      <c r="P89" s="57" t="s">
        <v>29</v>
      </c>
      <c r="Q89" s="57" t="s">
        <v>29</v>
      </c>
      <c r="R89" s="57" t="s">
        <v>29</v>
      </c>
      <c r="S89" s="57" t="s">
        <v>29</v>
      </c>
      <c r="T89" s="58" t="s">
        <v>29</v>
      </c>
      <c r="U89" s="11"/>
      <c r="V89" s="11"/>
      <c r="W89" s="11"/>
    </row>
    <row r="90" spans="1:23" s="12" customFormat="1" ht="14.25" customHeight="1" x14ac:dyDescent="0.25">
      <c r="A90" s="148"/>
      <c r="B90" s="188"/>
      <c r="C90" s="69"/>
      <c r="D90" s="62"/>
      <c r="E90" s="192"/>
      <c r="F90" s="192"/>
      <c r="G90" s="191"/>
      <c r="H90" s="191"/>
      <c r="I90" s="57">
        <v>4</v>
      </c>
      <c r="J90" s="57">
        <v>15</v>
      </c>
      <c r="K90" s="57">
        <v>22</v>
      </c>
      <c r="L90" s="57">
        <v>21</v>
      </c>
      <c r="M90" s="57">
        <v>24</v>
      </c>
      <c r="N90" s="57">
        <v>20</v>
      </c>
      <c r="O90" s="57">
        <v>7</v>
      </c>
      <c r="P90" s="57" t="s">
        <v>29</v>
      </c>
      <c r="Q90" s="57" t="s">
        <v>29</v>
      </c>
      <c r="R90" s="57" t="s">
        <v>29</v>
      </c>
      <c r="S90" s="57" t="s">
        <v>29</v>
      </c>
      <c r="T90" s="58" t="s">
        <v>29</v>
      </c>
      <c r="U90" s="11"/>
      <c r="V90" s="11"/>
      <c r="W90" s="11"/>
    </row>
    <row r="91" spans="1:23" s="12" customFormat="1" ht="14.25" customHeight="1" x14ac:dyDescent="0.25">
      <c r="A91" s="148"/>
      <c r="B91" s="188"/>
      <c r="C91" s="69"/>
      <c r="D91" s="56" t="s">
        <v>26</v>
      </c>
      <c r="E91" s="192" t="s">
        <v>144</v>
      </c>
      <c r="F91" s="192" t="s">
        <v>145</v>
      </c>
      <c r="G91" s="191">
        <f>SUM(G92:T92)</f>
        <v>128</v>
      </c>
      <c r="H91" s="191">
        <f>SUM(I91:T91)</f>
        <v>100853</v>
      </c>
      <c r="I91" s="57" t="s">
        <v>29</v>
      </c>
      <c r="J91" s="57" t="s">
        <v>29</v>
      </c>
      <c r="K91" s="57" t="s">
        <v>29</v>
      </c>
      <c r="L91" s="57" t="s">
        <v>29</v>
      </c>
      <c r="M91" s="57" t="s">
        <v>29</v>
      </c>
      <c r="N91" s="57" t="s">
        <v>29</v>
      </c>
      <c r="O91" s="57">
        <v>12835</v>
      </c>
      <c r="P91" s="57">
        <v>15969</v>
      </c>
      <c r="Q91" s="57">
        <v>12862</v>
      </c>
      <c r="R91" s="57">
        <v>22578</v>
      </c>
      <c r="S91" s="57">
        <v>16952</v>
      </c>
      <c r="T91" s="58">
        <v>19657</v>
      </c>
      <c r="U91" s="11"/>
      <c r="V91" s="11"/>
      <c r="W91" s="11"/>
    </row>
    <row r="92" spans="1:23" s="12" customFormat="1" ht="14.25" customHeight="1" x14ac:dyDescent="0.25">
      <c r="A92" s="148"/>
      <c r="B92" s="188"/>
      <c r="C92" s="70"/>
      <c r="D92" s="62"/>
      <c r="E92" s="192"/>
      <c r="F92" s="192"/>
      <c r="G92" s="191"/>
      <c r="H92" s="191"/>
      <c r="I92" s="57" t="s">
        <v>29</v>
      </c>
      <c r="J92" s="57" t="s">
        <v>29</v>
      </c>
      <c r="K92" s="57" t="s">
        <v>29</v>
      </c>
      <c r="L92" s="57" t="s">
        <v>29</v>
      </c>
      <c r="M92" s="57" t="s">
        <v>29</v>
      </c>
      <c r="N92" s="57" t="s">
        <v>29</v>
      </c>
      <c r="O92" s="57">
        <v>17</v>
      </c>
      <c r="P92" s="57">
        <v>22</v>
      </c>
      <c r="Q92" s="57">
        <v>21</v>
      </c>
      <c r="R92" s="57">
        <v>23</v>
      </c>
      <c r="S92" s="57">
        <v>22</v>
      </c>
      <c r="T92" s="58">
        <v>23</v>
      </c>
      <c r="U92" s="11"/>
      <c r="V92" s="11"/>
      <c r="W92" s="11"/>
    </row>
    <row r="93" spans="1:23" customFormat="1" ht="16.5" customHeight="1" x14ac:dyDescent="0.25">
      <c r="A93" s="148"/>
      <c r="B93" s="188"/>
      <c r="C93" s="63" t="s">
        <v>146</v>
      </c>
      <c r="D93" s="56" t="s">
        <v>26</v>
      </c>
      <c r="E93" s="188" t="s">
        <v>147</v>
      </c>
      <c r="F93" s="192" t="s">
        <v>148</v>
      </c>
      <c r="G93" s="191">
        <f>SUM(G94:T94)</f>
        <v>64</v>
      </c>
      <c r="H93" s="191">
        <f>SUM(I93:T93)</f>
        <v>1715</v>
      </c>
      <c r="I93" s="71">
        <v>560</v>
      </c>
      <c r="J93" s="57">
        <v>390</v>
      </c>
      <c r="K93" s="57">
        <v>485</v>
      </c>
      <c r="L93" s="57">
        <v>280</v>
      </c>
      <c r="M93" s="57" t="s">
        <v>29</v>
      </c>
      <c r="N93" s="57" t="s">
        <v>29</v>
      </c>
      <c r="O93" s="57" t="s">
        <v>29</v>
      </c>
      <c r="P93" s="57" t="s">
        <v>29</v>
      </c>
      <c r="Q93" s="57" t="s">
        <v>29</v>
      </c>
      <c r="R93" s="57" t="s">
        <v>29</v>
      </c>
      <c r="S93" s="57" t="s">
        <v>29</v>
      </c>
      <c r="T93" s="58" t="s">
        <v>29</v>
      </c>
      <c r="U93" s="72"/>
      <c r="V93" s="11"/>
      <c r="W93" s="11"/>
    </row>
    <row r="94" spans="1:23" customFormat="1" ht="14.25" customHeight="1" x14ac:dyDescent="0.25">
      <c r="A94" s="148"/>
      <c r="B94" s="188"/>
      <c r="C94" s="73"/>
      <c r="D94" s="62"/>
      <c r="E94" s="188"/>
      <c r="F94" s="192"/>
      <c r="G94" s="191"/>
      <c r="H94" s="191"/>
      <c r="I94" s="57">
        <v>22</v>
      </c>
      <c r="J94" s="57">
        <v>14</v>
      </c>
      <c r="K94" s="57">
        <v>21</v>
      </c>
      <c r="L94" s="57">
        <v>7</v>
      </c>
      <c r="M94" s="57" t="s">
        <v>29</v>
      </c>
      <c r="N94" s="57" t="s">
        <v>29</v>
      </c>
      <c r="O94" s="57" t="s">
        <v>29</v>
      </c>
      <c r="P94" s="57" t="s">
        <v>29</v>
      </c>
      <c r="Q94" s="57" t="s">
        <v>29</v>
      </c>
      <c r="R94" s="57" t="s">
        <v>29</v>
      </c>
      <c r="S94" s="57" t="s">
        <v>29</v>
      </c>
      <c r="T94" s="58" t="s">
        <v>29</v>
      </c>
      <c r="U94" s="72"/>
      <c r="V94" s="11"/>
      <c r="W94" s="11"/>
    </row>
    <row r="95" spans="1:23" customFormat="1" ht="14.25" customHeight="1" x14ac:dyDescent="0.25">
      <c r="A95" s="148"/>
      <c r="B95" s="188"/>
      <c r="C95" s="73"/>
      <c r="D95" s="63" t="s">
        <v>26</v>
      </c>
      <c r="E95" s="190" t="s">
        <v>149</v>
      </c>
      <c r="F95" s="192" t="s">
        <v>150</v>
      </c>
      <c r="G95" s="191">
        <f>SUM(G96:T96)</f>
        <v>119</v>
      </c>
      <c r="H95" s="191">
        <f>SUM(I95:T95)</f>
        <v>4667</v>
      </c>
      <c r="I95" s="57" t="s">
        <v>29</v>
      </c>
      <c r="J95" s="57" t="s">
        <v>29</v>
      </c>
      <c r="K95" s="57" t="s">
        <v>29</v>
      </c>
      <c r="L95" s="57">
        <v>535</v>
      </c>
      <c r="M95" s="57">
        <v>1136</v>
      </c>
      <c r="N95" s="57">
        <v>501</v>
      </c>
      <c r="O95" s="57">
        <v>1135</v>
      </c>
      <c r="P95" s="57">
        <v>1242</v>
      </c>
      <c r="Q95" s="57">
        <v>118</v>
      </c>
      <c r="R95" s="57" t="s">
        <v>29</v>
      </c>
      <c r="S95" s="57" t="s">
        <v>29</v>
      </c>
      <c r="T95" s="58" t="s">
        <v>29</v>
      </c>
      <c r="U95" s="11"/>
      <c r="V95" s="11"/>
      <c r="W95" s="11"/>
    </row>
    <row r="96" spans="1:23" customFormat="1" ht="14.25" customHeight="1" x14ac:dyDescent="0.25">
      <c r="A96" s="148"/>
      <c r="B96" s="188"/>
      <c r="C96" s="73"/>
      <c r="D96" s="64"/>
      <c r="E96" s="190"/>
      <c r="F96" s="192"/>
      <c r="G96" s="191"/>
      <c r="H96" s="191"/>
      <c r="I96" s="57" t="s">
        <v>29</v>
      </c>
      <c r="J96" s="57" t="s">
        <v>29</v>
      </c>
      <c r="K96" s="57" t="s">
        <v>29</v>
      </c>
      <c r="L96" s="57">
        <v>13</v>
      </c>
      <c r="M96" s="57">
        <v>23</v>
      </c>
      <c r="N96" s="57">
        <v>19</v>
      </c>
      <c r="O96" s="57">
        <v>23</v>
      </c>
      <c r="P96" s="57">
        <v>21</v>
      </c>
      <c r="Q96" s="57">
        <v>20</v>
      </c>
      <c r="R96" s="57" t="s">
        <v>29</v>
      </c>
      <c r="S96" s="57" t="s">
        <v>29</v>
      </c>
      <c r="T96" s="58" t="s">
        <v>29</v>
      </c>
      <c r="U96" s="11"/>
      <c r="V96" s="11"/>
      <c r="W96" s="11"/>
    </row>
    <row r="97" spans="1:23" customFormat="1" ht="14.25" customHeight="1" x14ac:dyDescent="0.25">
      <c r="A97" s="148"/>
      <c r="B97" s="188"/>
      <c r="C97" s="193" t="s">
        <v>151</v>
      </c>
      <c r="D97" s="63" t="s">
        <v>26</v>
      </c>
      <c r="E97" s="188" t="s">
        <v>152</v>
      </c>
      <c r="F97" s="192" t="s">
        <v>153</v>
      </c>
      <c r="G97" s="191">
        <f>SUM(G98:T98)</f>
        <v>11</v>
      </c>
      <c r="H97" s="191">
        <f>SUM(I97:T97)</f>
        <v>486</v>
      </c>
      <c r="I97" s="71">
        <v>218</v>
      </c>
      <c r="J97" s="71">
        <v>110</v>
      </c>
      <c r="K97" s="57">
        <v>158</v>
      </c>
      <c r="L97" s="57" t="s">
        <v>29</v>
      </c>
      <c r="M97" s="57" t="s">
        <v>29</v>
      </c>
      <c r="N97" s="57" t="s">
        <v>29</v>
      </c>
      <c r="O97" s="57" t="s">
        <v>29</v>
      </c>
      <c r="P97" s="57" t="s">
        <v>29</v>
      </c>
      <c r="Q97" s="57" t="s">
        <v>29</v>
      </c>
      <c r="R97" s="57" t="s">
        <v>29</v>
      </c>
      <c r="S97" s="57" t="s">
        <v>29</v>
      </c>
      <c r="T97" s="58" t="s">
        <v>29</v>
      </c>
      <c r="U97" s="11"/>
      <c r="V97" s="11"/>
      <c r="W97" s="11"/>
    </row>
    <row r="98" spans="1:23" customFormat="1" ht="14.25" customHeight="1" x14ac:dyDescent="0.25">
      <c r="A98" s="148"/>
      <c r="B98" s="188"/>
      <c r="C98" s="193"/>
      <c r="D98" s="64"/>
      <c r="E98" s="188"/>
      <c r="F98" s="192"/>
      <c r="G98" s="191"/>
      <c r="H98" s="191"/>
      <c r="I98" s="71">
        <v>4</v>
      </c>
      <c r="J98" s="71">
        <v>3</v>
      </c>
      <c r="K98" s="57">
        <v>4</v>
      </c>
      <c r="L98" s="57" t="s">
        <v>29</v>
      </c>
      <c r="M98" s="57" t="s">
        <v>29</v>
      </c>
      <c r="N98" s="57" t="s">
        <v>29</v>
      </c>
      <c r="O98" s="57" t="s">
        <v>29</v>
      </c>
      <c r="P98" s="57" t="s">
        <v>29</v>
      </c>
      <c r="Q98" s="57" t="s">
        <v>29</v>
      </c>
      <c r="R98" s="57" t="s">
        <v>29</v>
      </c>
      <c r="S98" s="57" t="s">
        <v>29</v>
      </c>
      <c r="T98" s="58" t="s">
        <v>29</v>
      </c>
      <c r="U98" s="11"/>
      <c r="V98" s="11"/>
      <c r="W98" s="11"/>
    </row>
    <row r="99" spans="1:23" customFormat="1" ht="16.5" customHeight="1" x14ac:dyDescent="0.25">
      <c r="A99" s="148"/>
      <c r="B99" s="188"/>
      <c r="C99" s="193"/>
      <c r="D99" s="56" t="s">
        <v>26</v>
      </c>
      <c r="E99" s="188" t="s">
        <v>154</v>
      </c>
      <c r="F99" s="192" t="s">
        <v>155</v>
      </c>
      <c r="G99" s="191">
        <f>SUM(G100:T100)</f>
        <v>26</v>
      </c>
      <c r="H99" s="191">
        <f>SUM(I99:T99)</f>
        <v>1256</v>
      </c>
      <c r="I99" s="57" t="s">
        <v>29</v>
      </c>
      <c r="J99" s="57" t="s">
        <v>29</v>
      </c>
      <c r="K99" s="57">
        <v>40</v>
      </c>
      <c r="L99" s="57">
        <v>198</v>
      </c>
      <c r="M99" s="57">
        <v>275</v>
      </c>
      <c r="N99" s="57">
        <v>135</v>
      </c>
      <c r="O99" s="57">
        <v>187</v>
      </c>
      <c r="P99" s="57">
        <v>163</v>
      </c>
      <c r="Q99" s="57">
        <v>188</v>
      </c>
      <c r="R99" s="57">
        <v>70</v>
      </c>
      <c r="S99" s="57" t="s">
        <v>29</v>
      </c>
      <c r="T99" s="58" t="s">
        <v>29</v>
      </c>
      <c r="U99" s="74"/>
      <c r="V99" s="11"/>
      <c r="W99" s="11"/>
    </row>
    <row r="100" spans="1:23" customFormat="1" ht="14.25" customHeight="1" x14ac:dyDescent="0.25">
      <c r="A100" s="148"/>
      <c r="B100" s="188"/>
      <c r="C100" s="193"/>
      <c r="D100" s="62"/>
      <c r="E100" s="188"/>
      <c r="F100" s="192"/>
      <c r="G100" s="191"/>
      <c r="H100" s="191"/>
      <c r="I100" s="57" t="s">
        <v>29</v>
      </c>
      <c r="J100" s="57" t="s">
        <v>29</v>
      </c>
      <c r="K100" s="57">
        <v>1</v>
      </c>
      <c r="L100" s="57">
        <v>3</v>
      </c>
      <c r="M100" s="57">
        <v>5</v>
      </c>
      <c r="N100" s="57">
        <v>4</v>
      </c>
      <c r="O100" s="57">
        <v>4</v>
      </c>
      <c r="P100" s="57">
        <v>5</v>
      </c>
      <c r="Q100" s="57">
        <v>3</v>
      </c>
      <c r="R100" s="57">
        <v>1</v>
      </c>
      <c r="S100" s="57" t="s">
        <v>29</v>
      </c>
      <c r="T100" s="58" t="s">
        <v>29</v>
      </c>
      <c r="U100" s="72"/>
      <c r="V100" s="11"/>
      <c r="W100" s="11"/>
    </row>
    <row r="101" spans="1:23" customFormat="1" ht="16.5" customHeight="1" x14ac:dyDescent="0.25">
      <c r="A101" s="148"/>
      <c r="B101" s="188"/>
      <c r="C101" s="193"/>
      <c r="D101" s="56" t="s">
        <v>26</v>
      </c>
      <c r="E101" s="190" t="s">
        <v>156</v>
      </c>
      <c r="F101" s="192" t="s">
        <v>157</v>
      </c>
      <c r="G101" s="191">
        <f>SUM(G102:T102)</f>
        <v>12</v>
      </c>
      <c r="H101" s="191">
        <f>SUM(I101:T101)</f>
        <v>695</v>
      </c>
      <c r="I101" s="57" t="s">
        <v>29</v>
      </c>
      <c r="J101" s="57" t="s">
        <v>29</v>
      </c>
      <c r="K101" s="57" t="s">
        <v>29</v>
      </c>
      <c r="L101" s="57" t="s">
        <v>29</v>
      </c>
      <c r="M101" s="57" t="s">
        <v>29</v>
      </c>
      <c r="N101" s="57" t="s">
        <v>29</v>
      </c>
      <c r="O101" s="57" t="s">
        <v>29</v>
      </c>
      <c r="P101" s="57" t="s">
        <v>29</v>
      </c>
      <c r="Q101" s="57" t="s">
        <v>29</v>
      </c>
      <c r="R101" s="57">
        <v>209</v>
      </c>
      <c r="S101" s="57">
        <v>301</v>
      </c>
      <c r="T101" s="58">
        <v>185</v>
      </c>
      <c r="U101" s="11"/>
      <c r="V101" s="11"/>
      <c r="W101" s="11"/>
    </row>
    <row r="102" spans="1:23" customFormat="1" ht="14.25" customHeight="1" x14ac:dyDescent="0.25">
      <c r="A102" s="148"/>
      <c r="B102" s="188"/>
      <c r="C102" s="64"/>
      <c r="D102" s="62"/>
      <c r="E102" s="190"/>
      <c r="F102" s="192"/>
      <c r="G102" s="191"/>
      <c r="H102" s="191"/>
      <c r="I102" s="57" t="s">
        <v>29</v>
      </c>
      <c r="J102" s="57" t="s">
        <v>29</v>
      </c>
      <c r="K102" s="57" t="s">
        <v>29</v>
      </c>
      <c r="L102" s="57" t="s">
        <v>29</v>
      </c>
      <c r="M102" s="57" t="s">
        <v>29</v>
      </c>
      <c r="N102" s="57" t="s">
        <v>29</v>
      </c>
      <c r="O102" s="57" t="s">
        <v>29</v>
      </c>
      <c r="P102" s="57" t="s">
        <v>29</v>
      </c>
      <c r="Q102" s="57" t="s">
        <v>29</v>
      </c>
      <c r="R102" s="57">
        <v>3</v>
      </c>
      <c r="S102" s="57">
        <v>5</v>
      </c>
      <c r="T102" s="58">
        <v>4</v>
      </c>
      <c r="U102" s="11"/>
      <c r="V102" s="11"/>
      <c r="W102" s="11"/>
    </row>
    <row r="103" spans="1:23" s="76" customFormat="1" ht="14.25" customHeight="1" x14ac:dyDescent="0.25">
      <c r="A103" s="148"/>
      <c r="B103" s="188"/>
      <c r="C103" s="75" t="s">
        <v>158</v>
      </c>
      <c r="D103" s="188" t="s">
        <v>26</v>
      </c>
      <c r="E103" s="188" t="s">
        <v>159</v>
      </c>
      <c r="F103" s="188" t="s">
        <v>160</v>
      </c>
      <c r="G103" s="191">
        <f>SUM(G104:T104)</f>
        <v>20</v>
      </c>
      <c r="H103" s="191">
        <f>SUM(I103:T103)</f>
        <v>15544</v>
      </c>
      <c r="I103" s="57" t="s">
        <v>29</v>
      </c>
      <c r="J103" s="57" t="s">
        <v>29</v>
      </c>
      <c r="K103" s="57" t="s">
        <v>29</v>
      </c>
      <c r="L103" s="57" t="s">
        <v>29</v>
      </c>
      <c r="M103" s="57" t="s">
        <v>29</v>
      </c>
      <c r="N103" s="57" t="s">
        <v>29</v>
      </c>
      <c r="O103" s="57" t="s">
        <v>29</v>
      </c>
      <c r="P103" s="57" t="s">
        <v>29</v>
      </c>
      <c r="Q103" s="57" t="s">
        <v>29</v>
      </c>
      <c r="R103" s="57" t="s">
        <v>29</v>
      </c>
      <c r="S103" s="71">
        <v>10852</v>
      </c>
      <c r="T103" s="58">
        <v>4692</v>
      </c>
      <c r="U103" s="11"/>
      <c r="V103" s="11"/>
      <c r="W103" s="11"/>
    </row>
    <row r="104" spans="1:23" customFormat="1" ht="14.25" customHeight="1" x14ac:dyDescent="0.25">
      <c r="A104" s="148"/>
      <c r="B104" s="188"/>
      <c r="C104" s="77"/>
      <c r="D104" s="188"/>
      <c r="E104" s="188"/>
      <c r="F104" s="188"/>
      <c r="G104" s="191"/>
      <c r="H104" s="191"/>
      <c r="I104" s="57" t="s">
        <v>29</v>
      </c>
      <c r="J104" s="57" t="s">
        <v>29</v>
      </c>
      <c r="K104" s="57" t="s">
        <v>29</v>
      </c>
      <c r="L104" s="57" t="s">
        <v>29</v>
      </c>
      <c r="M104" s="57" t="s">
        <v>29</v>
      </c>
      <c r="N104" s="57" t="s">
        <v>29</v>
      </c>
      <c r="O104" s="57" t="s">
        <v>29</v>
      </c>
      <c r="P104" s="57" t="s">
        <v>29</v>
      </c>
      <c r="Q104" s="57" t="s">
        <v>29</v>
      </c>
      <c r="R104" s="57" t="s">
        <v>29</v>
      </c>
      <c r="S104" s="71">
        <v>17</v>
      </c>
      <c r="T104" s="58">
        <v>3</v>
      </c>
      <c r="U104" s="11"/>
      <c r="V104" s="11"/>
      <c r="W104" s="11"/>
    </row>
    <row r="105" spans="1:23" customFormat="1" ht="14.25" customHeight="1" x14ac:dyDescent="0.25">
      <c r="A105" s="148"/>
      <c r="B105" s="188"/>
      <c r="C105" s="75" t="s">
        <v>161</v>
      </c>
      <c r="D105" s="188" t="s">
        <v>26</v>
      </c>
      <c r="E105" s="188" t="s">
        <v>159</v>
      </c>
      <c r="F105" s="188" t="s">
        <v>162</v>
      </c>
      <c r="G105" s="191">
        <f>SUM(G106:T106)</f>
        <v>5</v>
      </c>
      <c r="H105" s="191">
        <f>SUM(I105:T105)</f>
        <v>9104</v>
      </c>
      <c r="I105" s="57" t="s">
        <v>29</v>
      </c>
      <c r="J105" s="57" t="s">
        <v>29</v>
      </c>
      <c r="K105" s="57" t="s">
        <v>29</v>
      </c>
      <c r="L105" s="57" t="s">
        <v>29</v>
      </c>
      <c r="M105" s="57" t="s">
        <v>29</v>
      </c>
      <c r="N105" s="57" t="s">
        <v>29</v>
      </c>
      <c r="O105" s="57" t="s">
        <v>29</v>
      </c>
      <c r="P105" s="57" t="s">
        <v>29</v>
      </c>
      <c r="Q105" s="57" t="s">
        <v>29</v>
      </c>
      <c r="R105" s="57" t="s">
        <v>29</v>
      </c>
      <c r="S105" s="57" t="s">
        <v>29</v>
      </c>
      <c r="T105" s="58">
        <v>9104</v>
      </c>
      <c r="U105" s="11"/>
      <c r="V105" s="11"/>
      <c r="W105" s="11"/>
    </row>
    <row r="106" spans="1:23" customFormat="1" ht="14.25" customHeight="1" x14ac:dyDescent="0.25">
      <c r="A106" s="148"/>
      <c r="B106" s="188"/>
      <c r="C106" s="77"/>
      <c r="D106" s="188"/>
      <c r="E106" s="188"/>
      <c r="F106" s="188"/>
      <c r="G106" s="191"/>
      <c r="H106" s="191"/>
      <c r="I106" s="57" t="s">
        <v>29</v>
      </c>
      <c r="J106" s="57" t="s">
        <v>29</v>
      </c>
      <c r="K106" s="57" t="s">
        <v>29</v>
      </c>
      <c r="L106" s="57" t="s">
        <v>29</v>
      </c>
      <c r="M106" s="57" t="s">
        <v>29</v>
      </c>
      <c r="N106" s="57" t="s">
        <v>29</v>
      </c>
      <c r="O106" s="57" t="s">
        <v>29</v>
      </c>
      <c r="P106" s="57" t="s">
        <v>29</v>
      </c>
      <c r="Q106" s="57" t="s">
        <v>29</v>
      </c>
      <c r="R106" s="57" t="s">
        <v>29</v>
      </c>
      <c r="S106" s="57" t="s">
        <v>29</v>
      </c>
      <c r="T106" s="58">
        <v>5</v>
      </c>
      <c r="U106" s="11"/>
      <c r="V106" s="11"/>
      <c r="W106" s="11"/>
    </row>
    <row r="107" spans="1:23" s="12" customFormat="1" ht="14.25" customHeight="1" x14ac:dyDescent="0.25">
      <c r="A107" s="148"/>
      <c r="B107" s="194" t="s">
        <v>163</v>
      </c>
      <c r="C107" s="194" t="s">
        <v>163</v>
      </c>
      <c r="D107" s="194" t="s">
        <v>26</v>
      </c>
      <c r="E107" s="195" t="s">
        <v>164</v>
      </c>
      <c r="F107" s="194" t="s">
        <v>165</v>
      </c>
      <c r="G107" s="196">
        <f>SUM(G108:T108)</f>
        <v>19</v>
      </c>
      <c r="H107" s="196">
        <f>SUM(I107:T107)</f>
        <v>2256</v>
      </c>
      <c r="I107" s="78" t="s">
        <v>29</v>
      </c>
      <c r="J107" s="78">
        <v>1919</v>
      </c>
      <c r="K107" s="78">
        <v>337</v>
      </c>
      <c r="L107" s="78" t="s">
        <v>29</v>
      </c>
      <c r="M107" s="78" t="s">
        <v>29</v>
      </c>
      <c r="N107" s="78" t="s">
        <v>29</v>
      </c>
      <c r="O107" s="78" t="s">
        <v>29</v>
      </c>
      <c r="P107" s="78" t="s">
        <v>29</v>
      </c>
      <c r="Q107" s="78" t="s">
        <v>29</v>
      </c>
      <c r="R107" s="78" t="s">
        <v>29</v>
      </c>
      <c r="S107" s="78" t="s">
        <v>29</v>
      </c>
      <c r="T107" s="78" t="s">
        <v>29</v>
      </c>
      <c r="U107" s="11"/>
      <c r="V107" s="11"/>
      <c r="W107" s="11"/>
    </row>
    <row r="108" spans="1:23" s="12" customFormat="1" ht="14.25" customHeight="1" x14ac:dyDescent="0.25">
      <c r="A108" s="148"/>
      <c r="B108" s="194"/>
      <c r="C108" s="194"/>
      <c r="D108" s="194"/>
      <c r="E108" s="195"/>
      <c r="F108" s="194"/>
      <c r="G108" s="196"/>
      <c r="H108" s="196"/>
      <c r="I108" s="78" t="s">
        <v>29</v>
      </c>
      <c r="J108" s="78">
        <v>16</v>
      </c>
      <c r="K108" s="78">
        <v>3</v>
      </c>
      <c r="L108" s="78" t="s">
        <v>29</v>
      </c>
      <c r="M108" s="78" t="s">
        <v>29</v>
      </c>
      <c r="N108" s="78" t="s">
        <v>29</v>
      </c>
      <c r="O108" s="78" t="s">
        <v>29</v>
      </c>
      <c r="P108" s="78" t="s">
        <v>29</v>
      </c>
      <c r="Q108" s="78" t="s">
        <v>29</v>
      </c>
      <c r="R108" s="78" t="s">
        <v>29</v>
      </c>
      <c r="S108" s="78" t="s">
        <v>29</v>
      </c>
      <c r="T108" s="78" t="s">
        <v>29</v>
      </c>
      <c r="U108" s="11"/>
      <c r="V108" s="11"/>
      <c r="W108" s="11"/>
    </row>
    <row r="109" spans="1:23" customFormat="1" ht="14.25" customHeight="1" x14ac:dyDescent="0.25">
      <c r="A109" s="148"/>
      <c r="B109" s="194"/>
      <c r="C109" s="194"/>
      <c r="D109" s="194" t="s">
        <v>26</v>
      </c>
      <c r="E109" s="195" t="s">
        <v>166</v>
      </c>
      <c r="F109" s="194" t="s">
        <v>167</v>
      </c>
      <c r="G109" s="196">
        <f>SUM(G110:T110)</f>
        <v>192</v>
      </c>
      <c r="H109" s="196">
        <f>SUM(I109:T109)</f>
        <v>26830</v>
      </c>
      <c r="I109" s="78" t="s">
        <v>29</v>
      </c>
      <c r="J109" s="78" t="s">
        <v>29</v>
      </c>
      <c r="K109" s="78">
        <v>2918</v>
      </c>
      <c r="L109" s="78">
        <v>3457</v>
      </c>
      <c r="M109" s="78">
        <v>3748</v>
      </c>
      <c r="N109" s="78">
        <v>2096</v>
      </c>
      <c r="O109" s="78">
        <v>4975</v>
      </c>
      <c r="P109" s="79">
        <v>2870</v>
      </c>
      <c r="Q109" s="79">
        <v>1969</v>
      </c>
      <c r="R109" s="79">
        <v>1220</v>
      </c>
      <c r="S109" s="80">
        <v>2974</v>
      </c>
      <c r="T109" s="81">
        <v>603</v>
      </c>
      <c r="U109" s="11"/>
      <c r="V109" s="11"/>
      <c r="W109" s="11"/>
    </row>
    <row r="110" spans="1:23" customFormat="1" ht="14.25" customHeight="1" x14ac:dyDescent="0.25">
      <c r="A110" s="148"/>
      <c r="B110" s="194"/>
      <c r="C110" s="194"/>
      <c r="D110" s="194"/>
      <c r="E110" s="195"/>
      <c r="F110" s="194"/>
      <c r="G110" s="196"/>
      <c r="H110" s="196"/>
      <c r="I110" s="78" t="s">
        <v>29</v>
      </c>
      <c r="J110" s="78" t="s">
        <v>29</v>
      </c>
      <c r="K110" s="78">
        <v>15</v>
      </c>
      <c r="L110" s="78">
        <v>25</v>
      </c>
      <c r="M110" s="78">
        <v>27</v>
      </c>
      <c r="N110" s="78">
        <v>14</v>
      </c>
      <c r="O110" s="78">
        <v>23</v>
      </c>
      <c r="P110" s="79">
        <v>29</v>
      </c>
      <c r="Q110" s="79">
        <v>18</v>
      </c>
      <c r="R110" s="79">
        <v>12</v>
      </c>
      <c r="S110" s="80">
        <v>23</v>
      </c>
      <c r="T110" s="81">
        <v>6</v>
      </c>
      <c r="U110" s="11"/>
      <c r="V110" s="11"/>
      <c r="W110" s="11"/>
    </row>
    <row r="111" spans="1:23" customFormat="1" ht="14.25" customHeight="1" x14ac:dyDescent="0.25">
      <c r="A111" s="148"/>
      <c r="B111" s="194"/>
      <c r="C111" s="194"/>
      <c r="D111" s="194" t="s">
        <v>26</v>
      </c>
      <c r="E111" s="197" t="s">
        <v>168</v>
      </c>
      <c r="F111" s="194" t="s">
        <v>169</v>
      </c>
      <c r="G111" s="196">
        <f>SUM(G112:T112)</f>
        <v>36</v>
      </c>
      <c r="H111" s="196">
        <f>SUM(I111:T111)</f>
        <v>4168</v>
      </c>
      <c r="I111" s="78" t="s">
        <v>29</v>
      </c>
      <c r="J111" s="78">
        <v>2938</v>
      </c>
      <c r="K111" s="78">
        <v>1230</v>
      </c>
      <c r="L111" s="78" t="s">
        <v>29</v>
      </c>
      <c r="M111" s="78" t="s">
        <v>29</v>
      </c>
      <c r="N111" s="78" t="s">
        <v>29</v>
      </c>
      <c r="O111" s="78" t="s">
        <v>29</v>
      </c>
      <c r="P111" s="78" t="s">
        <v>29</v>
      </c>
      <c r="Q111" s="78" t="s">
        <v>29</v>
      </c>
      <c r="R111" s="78" t="s">
        <v>29</v>
      </c>
      <c r="S111" s="78" t="s">
        <v>29</v>
      </c>
      <c r="T111" s="78" t="s">
        <v>29</v>
      </c>
      <c r="U111" s="11"/>
      <c r="V111" s="11"/>
      <c r="W111" s="11"/>
    </row>
    <row r="112" spans="1:23" customFormat="1" ht="14.25" customHeight="1" x14ac:dyDescent="0.25">
      <c r="A112" s="148"/>
      <c r="B112" s="194"/>
      <c r="C112" s="194"/>
      <c r="D112" s="194"/>
      <c r="E112" s="197"/>
      <c r="F112" s="194"/>
      <c r="G112" s="196"/>
      <c r="H112" s="196"/>
      <c r="I112" s="78" t="s">
        <v>29</v>
      </c>
      <c r="J112" s="78">
        <v>23</v>
      </c>
      <c r="K112" s="78">
        <v>13</v>
      </c>
      <c r="L112" s="78" t="s">
        <v>29</v>
      </c>
      <c r="M112" s="78" t="s">
        <v>29</v>
      </c>
      <c r="N112" s="78" t="s">
        <v>29</v>
      </c>
      <c r="O112" s="78" t="s">
        <v>29</v>
      </c>
      <c r="P112" s="78" t="s">
        <v>29</v>
      </c>
      <c r="Q112" s="78" t="s">
        <v>29</v>
      </c>
      <c r="R112" s="78" t="s">
        <v>29</v>
      </c>
      <c r="S112" s="78" t="s">
        <v>29</v>
      </c>
      <c r="T112" s="78" t="s">
        <v>29</v>
      </c>
      <c r="U112" s="11"/>
      <c r="V112" s="11"/>
      <c r="W112" s="11"/>
    </row>
    <row r="113" spans="1:23" customFormat="1" ht="16.5" customHeight="1" x14ac:dyDescent="0.25">
      <c r="A113" s="148"/>
      <c r="B113" s="194"/>
      <c r="C113" s="194"/>
      <c r="D113" s="194" t="s">
        <v>26</v>
      </c>
      <c r="E113" s="195" t="s">
        <v>170</v>
      </c>
      <c r="F113" s="194" t="s">
        <v>171</v>
      </c>
      <c r="G113" s="196">
        <f>SUM(G114:T114)</f>
        <v>39</v>
      </c>
      <c r="H113" s="196">
        <f>SUM(I113:T113)</f>
        <v>6059</v>
      </c>
      <c r="I113" s="78" t="s">
        <v>29</v>
      </c>
      <c r="J113" s="78" t="s">
        <v>29</v>
      </c>
      <c r="K113" s="78">
        <v>2420</v>
      </c>
      <c r="L113" s="78">
        <v>3457</v>
      </c>
      <c r="M113" s="78">
        <v>182</v>
      </c>
      <c r="N113" s="78" t="s">
        <v>29</v>
      </c>
      <c r="O113" s="78" t="s">
        <v>29</v>
      </c>
      <c r="P113" s="78" t="s">
        <v>29</v>
      </c>
      <c r="Q113" s="78" t="s">
        <v>29</v>
      </c>
      <c r="R113" s="78" t="s">
        <v>29</v>
      </c>
      <c r="S113" s="78" t="s">
        <v>29</v>
      </c>
      <c r="T113" s="78" t="s">
        <v>29</v>
      </c>
      <c r="U113" s="11"/>
      <c r="V113" s="11"/>
      <c r="W113" s="11"/>
    </row>
    <row r="114" spans="1:23" customFormat="1" ht="14.25" customHeight="1" x14ac:dyDescent="0.25">
      <c r="A114" s="148"/>
      <c r="B114" s="194"/>
      <c r="C114" s="194"/>
      <c r="D114" s="194"/>
      <c r="E114" s="195"/>
      <c r="F114" s="194"/>
      <c r="G114" s="196"/>
      <c r="H114" s="196"/>
      <c r="I114" s="78" t="s">
        <v>29</v>
      </c>
      <c r="J114" s="78" t="s">
        <v>29</v>
      </c>
      <c r="K114" s="78">
        <v>11</v>
      </c>
      <c r="L114" s="78">
        <v>25</v>
      </c>
      <c r="M114" s="78">
        <v>3</v>
      </c>
      <c r="N114" s="78" t="s">
        <v>29</v>
      </c>
      <c r="O114" s="78" t="s">
        <v>29</v>
      </c>
      <c r="P114" s="78" t="s">
        <v>29</v>
      </c>
      <c r="Q114" s="78" t="s">
        <v>29</v>
      </c>
      <c r="R114" s="78" t="s">
        <v>29</v>
      </c>
      <c r="S114" s="78" t="s">
        <v>29</v>
      </c>
      <c r="T114" s="78" t="s">
        <v>29</v>
      </c>
      <c r="U114" s="82"/>
      <c r="V114" s="11"/>
      <c r="W114" s="11"/>
    </row>
    <row r="115" spans="1:23" customFormat="1" ht="14.25" customHeight="1" x14ac:dyDescent="0.25">
      <c r="A115" s="148"/>
      <c r="B115" s="194"/>
      <c r="C115" s="194"/>
      <c r="D115" s="194" t="s">
        <v>26</v>
      </c>
      <c r="E115" s="194" t="s">
        <v>172</v>
      </c>
      <c r="F115" s="194" t="s">
        <v>173</v>
      </c>
      <c r="G115" s="196">
        <f>SUM(G116:T116)</f>
        <v>41</v>
      </c>
      <c r="H115" s="196">
        <f>SUM(I115:T115)</f>
        <v>5446</v>
      </c>
      <c r="I115" s="78" t="s">
        <v>29</v>
      </c>
      <c r="J115" s="78" t="s">
        <v>29</v>
      </c>
      <c r="K115" s="78" t="s">
        <v>29</v>
      </c>
      <c r="L115" s="78" t="s">
        <v>29</v>
      </c>
      <c r="M115" s="78">
        <v>3072</v>
      </c>
      <c r="N115" s="78">
        <v>2374</v>
      </c>
      <c r="O115" s="78" t="s">
        <v>29</v>
      </c>
      <c r="P115" s="78" t="s">
        <v>29</v>
      </c>
      <c r="Q115" s="78" t="s">
        <v>29</v>
      </c>
      <c r="R115" s="78" t="s">
        <v>29</v>
      </c>
      <c r="S115" s="78" t="s">
        <v>29</v>
      </c>
      <c r="T115" s="78" t="s">
        <v>29</v>
      </c>
      <c r="U115" s="11"/>
      <c r="V115" s="11"/>
      <c r="W115" s="11"/>
    </row>
    <row r="116" spans="1:23" customFormat="1" ht="14.25" customHeight="1" x14ac:dyDescent="0.25">
      <c r="A116" s="148"/>
      <c r="B116" s="194"/>
      <c r="C116" s="194"/>
      <c r="D116" s="194"/>
      <c r="E116" s="194"/>
      <c r="F116" s="194"/>
      <c r="G116" s="196"/>
      <c r="H116" s="196"/>
      <c r="I116" s="78" t="s">
        <v>29</v>
      </c>
      <c r="J116" s="78" t="s">
        <v>29</v>
      </c>
      <c r="K116" s="78" t="s">
        <v>29</v>
      </c>
      <c r="L116" s="78" t="s">
        <v>29</v>
      </c>
      <c r="M116" s="78">
        <v>21</v>
      </c>
      <c r="N116" s="78">
        <v>20</v>
      </c>
      <c r="O116" s="78" t="s">
        <v>29</v>
      </c>
      <c r="P116" s="78" t="s">
        <v>29</v>
      </c>
      <c r="Q116" s="78" t="s">
        <v>29</v>
      </c>
      <c r="R116" s="78" t="s">
        <v>29</v>
      </c>
      <c r="S116" s="78" t="s">
        <v>29</v>
      </c>
      <c r="T116" s="78" t="s">
        <v>29</v>
      </c>
      <c r="U116" s="11"/>
      <c r="V116" s="11"/>
      <c r="W116" s="11"/>
    </row>
    <row r="117" spans="1:23" customFormat="1" ht="14.25" customHeight="1" x14ac:dyDescent="0.25">
      <c r="A117" s="148"/>
      <c r="B117" s="194"/>
      <c r="C117" s="194"/>
      <c r="D117" s="198" t="s">
        <v>26</v>
      </c>
      <c r="E117" s="195" t="s">
        <v>174</v>
      </c>
      <c r="F117" s="194" t="s">
        <v>175</v>
      </c>
      <c r="G117" s="196">
        <f>SUM(G118:T118)</f>
        <v>35</v>
      </c>
      <c r="H117" s="196">
        <f>SUM(I117:T117)</f>
        <v>6962</v>
      </c>
      <c r="I117" s="78" t="s">
        <v>29</v>
      </c>
      <c r="J117" s="78" t="s">
        <v>29</v>
      </c>
      <c r="K117" s="78" t="s">
        <v>29</v>
      </c>
      <c r="L117" s="78" t="s">
        <v>29</v>
      </c>
      <c r="M117" s="78" t="s">
        <v>29</v>
      </c>
      <c r="N117" s="78">
        <v>114</v>
      </c>
      <c r="O117" s="78">
        <v>4975</v>
      </c>
      <c r="P117" s="78">
        <v>1873</v>
      </c>
      <c r="Q117" s="78" t="s">
        <v>29</v>
      </c>
      <c r="R117" s="78" t="s">
        <v>29</v>
      </c>
      <c r="S117" s="78" t="s">
        <v>29</v>
      </c>
      <c r="T117" s="78" t="s">
        <v>29</v>
      </c>
      <c r="U117" s="11"/>
      <c r="V117" s="11"/>
      <c r="W117" s="11"/>
    </row>
    <row r="118" spans="1:23" customFormat="1" ht="14.25" customHeight="1" x14ac:dyDescent="0.25">
      <c r="A118" s="148"/>
      <c r="B118" s="194"/>
      <c r="C118" s="194"/>
      <c r="D118" s="198"/>
      <c r="E118" s="195"/>
      <c r="F118" s="194"/>
      <c r="G118" s="196"/>
      <c r="H118" s="196"/>
      <c r="I118" s="78" t="s">
        <v>29</v>
      </c>
      <c r="J118" s="78" t="s">
        <v>29</v>
      </c>
      <c r="K118" s="78" t="s">
        <v>29</v>
      </c>
      <c r="L118" s="78" t="s">
        <v>29</v>
      </c>
      <c r="M118" s="78" t="s">
        <v>29</v>
      </c>
      <c r="N118" s="78">
        <v>2</v>
      </c>
      <c r="O118" s="78">
        <v>23</v>
      </c>
      <c r="P118" s="78">
        <v>10</v>
      </c>
      <c r="Q118" s="78" t="s">
        <v>29</v>
      </c>
      <c r="R118" s="78" t="s">
        <v>29</v>
      </c>
      <c r="S118" s="78" t="s">
        <v>29</v>
      </c>
      <c r="T118" s="78" t="s">
        <v>29</v>
      </c>
      <c r="U118" s="11"/>
      <c r="V118" s="11"/>
      <c r="W118" s="11"/>
    </row>
    <row r="119" spans="1:23" customFormat="1" ht="14.25" customHeight="1" x14ac:dyDescent="0.25">
      <c r="A119" s="148"/>
      <c r="B119" s="194"/>
      <c r="C119" s="194"/>
      <c r="D119" s="198" t="s">
        <v>26</v>
      </c>
      <c r="E119" s="194" t="s">
        <v>176</v>
      </c>
      <c r="F119" s="194" t="s">
        <v>177</v>
      </c>
      <c r="G119" s="196">
        <f>SUM(G120:T120)</f>
        <v>34</v>
      </c>
      <c r="H119" s="196">
        <f>SUM(I119:T119)</f>
        <v>6751</v>
      </c>
      <c r="I119" s="78" t="s">
        <v>29</v>
      </c>
      <c r="J119" s="78" t="s">
        <v>29</v>
      </c>
      <c r="K119" s="78" t="s">
        <v>29</v>
      </c>
      <c r="L119" s="78" t="s">
        <v>29</v>
      </c>
      <c r="M119" s="78" t="s">
        <v>29</v>
      </c>
      <c r="N119" s="78" t="s">
        <v>29</v>
      </c>
      <c r="O119" s="78" t="s">
        <v>29</v>
      </c>
      <c r="P119" s="79">
        <v>4782</v>
      </c>
      <c r="Q119" s="78">
        <v>1969</v>
      </c>
      <c r="R119" s="78" t="s">
        <v>29</v>
      </c>
      <c r="S119" s="78" t="s">
        <v>29</v>
      </c>
      <c r="T119" s="78" t="s">
        <v>29</v>
      </c>
      <c r="U119" s="11"/>
      <c r="V119" s="11"/>
      <c r="W119" s="11"/>
    </row>
    <row r="120" spans="1:23" customFormat="1" ht="14.25" customHeight="1" x14ac:dyDescent="0.25">
      <c r="A120" s="148"/>
      <c r="B120" s="194"/>
      <c r="C120" s="194"/>
      <c r="D120" s="198"/>
      <c r="E120" s="194"/>
      <c r="F120" s="194"/>
      <c r="G120" s="196"/>
      <c r="H120" s="196"/>
      <c r="I120" s="78" t="s">
        <v>29</v>
      </c>
      <c r="J120" s="78" t="s">
        <v>29</v>
      </c>
      <c r="K120" s="78" t="s">
        <v>29</v>
      </c>
      <c r="L120" s="78" t="s">
        <v>29</v>
      </c>
      <c r="M120" s="78" t="s">
        <v>29</v>
      </c>
      <c r="N120" s="78" t="s">
        <v>29</v>
      </c>
      <c r="O120" s="78" t="s">
        <v>29</v>
      </c>
      <c r="P120" s="78">
        <v>16</v>
      </c>
      <c r="Q120" s="78">
        <v>18</v>
      </c>
      <c r="R120" s="78" t="s">
        <v>29</v>
      </c>
      <c r="S120" s="78" t="s">
        <v>29</v>
      </c>
      <c r="T120" s="78" t="s">
        <v>29</v>
      </c>
      <c r="U120" s="11"/>
      <c r="V120" s="11"/>
      <c r="W120" s="11"/>
    </row>
    <row r="121" spans="1:23" customFormat="1" ht="14.25" customHeight="1" x14ac:dyDescent="0.25">
      <c r="A121" s="148"/>
      <c r="B121" s="194"/>
      <c r="C121" s="194"/>
      <c r="D121" s="198" t="s">
        <v>26</v>
      </c>
      <c r="E121" s="194" t="s">
        <v>178</v>
      </c>
      <c r="F121" s="194" t="s">
        <v>179</v>
      </c>
      <c r="G121" s="196">
        <f>SUM(G122:T122)</f>
        <v>21</v>
      </c>
      <c r="H121" s="196">
        <f>SUM(I121:T121)</f>
        <v>2377</v>
      </c>
      <c r="I121" s="78" t="s">
        <v>29</v>
      </c>
      <c r="J121" s="78" t="s">
        <v>29</v>
      </c>
      <c r="K121" s="78" t="s">
        <v>29</v>
      </c>
      <c r="L121" s="78" t="s">
        <v>29</v>
      </c>
      <c r="M121" s="78" t="s">
        <v>29</v>
      </c>
      <c r="N121" s="78" t="s">
        <v>29</v>
      </c>
      <c r="O121" s="78" t="s">
        <v>29</v>
      </c>
      <c r="P121" s="78" t="s">
        <v>29</v>
      </c>
      <c r="Q121" s="78" t="s">
        <v>29</v>
      </c>
      <c r="R121" s="78">
        <v>1220</v>
      </c>
      <c r="S121" s="81">
        <v>1157</v>
      </c>
      <c r="T121" s="78" t="s">
        <v>29</v>
      </c>
      <c r="U121" s="11"/>
      <c r="V121" s="11"/>
      <c r="W121" s="11"/>
    </row>
    <row r="122" spans="1:23" customFormat="1" ht="14.25" customHeight="1" x14ac:dyDescent="0.25">
      <c r="A122" s="148"/>
      <c r="B122" s="194"/>
      <c r="C122" s="194"/>
      <c r="D122" s="198"/>
      <c r="E122" s="194"/>
      <c r="F122" s="194"/>
      <c r="G122" s="196"/>
      <c r="H122" s="196"/>
      <c r="I122" s="78" t="s">
        <v>29</v>
      </c>
      <c r="J122" s="78" t="s">
        <v>29</v>
      </c>
      <c r="K122" s="78" t="s">
        <v>29</v>
      </c>
      <c r="L122" s="78" t="s">
        <v>29</v>
      </c>
      <c r="M122" s="78" t="s">
        <v>29</v>
      </c>
      <c r="N122" s="78" t="s">
        <v>29</v>
      </c>
      <c r="O122" s="78" t="s">
        <v>29</v>
      </c>
      <c r="P122" s="78" t="s">
        <v>29</v>
      </c>
      <c r="Q122" s="78" t="s">
        <v>29</v>
      </c>
      <c r="R122" s="78">
        <v>12</v>
      </c>
      <c r="S122" s="81">
        <v>9</v>
      </c>
      <c r="T122" s="78" t="s">
        <v>29</v>
      </c>
      <c r="U122" s="11"/>
      <c r="V122" s="11"/>
      <c r="W122" s="11"/>
    </row>
    <row r="123" spans="1:23" customFormat="1" ht="14.25" customHeight="1" x14ac:dyDescent="0.25">
      <c r="A123" s="148"/>
      <c r="B123" s="194"/>
      <c r="C123" s="194"/>
      <c r="D123" s="199" t="s">
        <v>26</v>
      </c>
      <c r="E123" s="194" t="s">
        <v>180</v>
      </c>
      <c r="F123" s="194" t="s">
        <v>181</v>
      </c>
      <c r="G123" s="196">
        <f>SUM(G124:T124)</f>
        <v>20</v>
      </c>
      <c r="H123" s="196">
        <f>SUM(I123:T123)</f>
        <v>2250</v>
      </c>
      <c r="I123" s="78" t="s">
        <v>29</v>
      </c>
      <c r="J123" s="78" t="s">
        <v>29</v>
      </c>
      <c r="K123" s="78" t="s">
        <v>29</v>
      </c>
      <c r="L123" s="78" t="s">
        <v>29</v>
      </c>
      <c r="M123" s="78" t="s">
        <v>29</v>
      </c>
      <c r="N123" s="78" t="s">
        <v>29</v>
      </c>
      <c r="O123" s="78" t="s">
        <v>29</v>
      </c>
      <c r="P123" s="78" t="s">
        <v>29</v>
      </c>
      <c r="Q123" s="78" t="s">
        <v>29</v>
      </c>
      <c r="R123" s="78" t="s">
        <v>29</v>
      </c>
      <c r="S123" s="80">
        <v>1647</v>
      </c>
      <c r="T123" s="81">
        <v>603</v>
      </c>
      <c r="U123" s="11"/>
      <c r="V123" s="11"/>
      <c r="W123" s="11"/>
    </row>
    <row r="124" spans="1:23" customFormat="1" ht="14.25" customHeight="1" x14ac:dyDescent="0.25">
      <c r="A124" s="148"/>
      <c r="B124" s="194"/>
      <c r="C124" s="194"/>
      <c r="D124" s="199"/>
      <c r="E124" s="194"/>
      <c r="F124" s="194"/>
      <c r="G124" s="196"/>
      <c r="H124" s="196"/>
      <c r="I124" s="78" t="s">
        <v>29</v>
      </c>
      <c r="J124" s="78" t="s">
        <v>29</v>
      </c>
      <c r="K124" s="78" t="s">
        <v>29</v>
      </c>
      <c r="L124" s="78" t="s">
        <v>29</v>
      </c>
      <c r="M124" s="78" t="s">
        <v>29</v>
      </c>
      <c r="N124" s="78" t="s">
        <v>29</v>
      </c>
      <c r="O124" s="78" t="s">
        <v>29</v>
      </c>
      <c r="P124" s="78" t="s">
        <v>29</v>
      </c>
      <c r="Q124" s="78" t="s">
        <v>29</v>
      </c>
      <c r="R124" s="78" t="s">
        <v>29</v>
      </c>
      <c r="S124" s="80">
        <v>14</v>
      </c>
      <c r="T124" s="81">
        <v>6</v>
      </c>
      <c r="U124" s="11"/>
      <c r="V124" s="11"/>
      <c r="W124" s="11"/>
    </row>
    <row r="125" spans="1:23" customFormat="1" ht="16.5" customHeight="1" x14ac:dyDescent="0.25">
      <c r="A125" s="148"/>
      <c r="B125" s="194"/>
      <c r="C125" s="194"/>
      <c r="D125" s="194" t="s">
        <v>26</v>
      </c>
      <c r="E125" s="194" t="s">
        <v>182</v>
      </c>
      <c r="F125" s="194" t="s">
        <v>183</v>
      </c>
      <c r="G125" s="196">
        <f>SUM(G126:T126)</f>
        <v>0</v>
      </c>
      <c r="H125" s="196">
        <f>SUM(I125:T125)</f>
        <v>0</v>
      </c>
      <c r="I125" s="78" t="s">
        <v>29</v>
      </c>
      <c r="J125" s="78" t="s">
        <v>29</v>
      </c>
      <c r="K125" s="78" t="s">
        <v>29</v>
      </c>
      <c r="L125" s="78" t="s">
        <v>29</v>
      </c>
      <c r="M125" s="78" t="s">
        <v>29</v>
      </c>
      <c r="N125" s="78" t="s">
        <v>29</v>
      </c>
      <c r="O125" s="78" t="s">
        <v>29</v>
      </c>
      <c r="P125" s="78" t="s">
        <v>29</v>
      </c>
      <c r="Q125" s="78" t="s">
        <v>29</v>
      </c>
      <c r="R125" s="78" t="s">
        <v>29</v>
      </c>
      <c r="S125" s="81" t="s">
        <v>29</v>
      </c>
      <c r="T125" s="78" t="s">
        <v>29</v>
      </c>
      <c r="U125" s="11"/>
      <c r="V125" s="11"/>
      <c r="W125" s="11"/>
    </row>
    <row r="126" spans="1:23" customFormat="1" ht="14.25" customHeight="1" x14ac:dyDescent="0.25">
      <c r="A126" s="148"/>
      <c r="B126" s="194"/>
      <c r="C126" s="194"/>
      <c r="D126" s="194"/>
      <c r="E126" s="194"/>
      <c r="F126" s="194"/>
      <c r="G126" s="196"/>
      <c r="H126" s="196"/>
      <c r="I126" s="78" t="s">
        <v>29</v>
      </c>
      <c r="J126" s="78" t="s">
        <v>29</v>
      </c>
      <c r="K126" s="78" t="s">
        <v>29</v>
      </c>
      <c r="L126" s="78" t="s">
        <v>29</v>
      </c>
      <c r="M126" s="78" t="s">
        <v>29</v>
      </c>
      <c r="N126" s="78" t="s">
        <v>29</v>
      </c>
      <c r="O126" s="78" t="s">
        <v>29</v>
      </c>
      <c r="P126" s="78" t="s">
        <v>29</v>
      </c>
      <c r="Q126" s="78" t="s">
        <v>29</v>
      </c>
      <c r="R126" s="78" t="s">
        <v>29</v>
      </c>
      <c r="S126" s="81" t="s">
        <v>29</v>
      </c>
      <c r="T126" s="78" t="s">
        <v>29</v>
      </c>
      <c r="U126" s="11"/>
      <c r="V126" s="11"/>
      <c r="W126" s="11"/>
    </row>
    <row r="127" spans="1:23" customFormat="1" ht="14.25" customHeight="1" x14ac:dyDescent="0.25">
      <c r="A127" s="148"/>
      <c r="B127" s="194"/>
      <c r="C127" s="194"/>
      <c r="D127" s="194" t="s">
        <v>38</v>
      </c>
      <c r="E127" s="195" t="s">
        <v>184</v>
      </c>
      <c r="F127" s="194" t="s">
        <v>185</v>
      </c>
      <c r="G127" s="196">
        <f>SUM(G128:T128)</f>
        <v>277</v>
      </c>
      <c r="H127" s="196">
        <f>SUM(I127:T127)</f>
        <v>40563</v>
      </c>
      <c r="I127" s="78">
        <v>1626</v>
      </c>
      <c r="J127" s="78">
        <v>3171</v>
      </c>
      <c r="K127" s="78">
        <v>3066</v>
      </c>
      <c r="L127" s="78">
        <v>3457</v>
      </c>
      <c r="M127" s="78">
        <v>2835</v>
      </c>
      <c r="N127" s="78">
        <v>3098</v>
      </c>
      <c r="O127" s="78">
        <v>3581</v>
      </c>
      <c r="P127" s="79">
        <v>4177</v>
      </c>
      <c r="Q127" s="79">
        <v>10732</v>
      </c>
      <c r="R127" s="79">
        <v>3150</v>
      </c>
      <c r="S127" s="80">
        <v>1670</v>
      </c>
      <c r="T127" s="81" t="s">
        <v>186</v>
      </c>
      <c r="U127" s="11"/>
      <c r="V127" s="11"/>
      <c r="W127" s="11"/>
    </row>
    <row r="128" spans="1:23" customFormat="1" ht="14.25" customHeight="1" x14ac:dyDescent="0.25">
      <c r="A128" s="148"/>
      <c r="B128" s="194"/>
      <c r="C128" s="194"/>
      <c r="D128" s="194"/>
      <c r="E128" s="195"/>
      <c r="F128" s="194"/>
      <c r="G128" s="196"/>
      <c r="H128" s="196"/>
      <c r="I128" s="78">
        <v>27</v>
      </c>
      <c r="J128" s="78">
        <v>23</v>
      </c>
      <c r="K128" s="78">
        <v>27</v>
      </c>
      <c r="L128" s="78">
        <v>25</v>
      </c>
      <c r="M128" s="78">
        <v>27</v>
      </c>
      <c r="N128" s="78">
        <v>26</v>
      </c>
      <c r="O128" s="78">
        <v>23</v>
      </c>
      <c r="P128" s="79">
        <v>27</v>
      </c>
      <c r="Q128" s="79">
        <v>28</v>
      </c>
      <c r="R128" s="79">
        <v>18</v>
      </c>
      <c r="S128" s="80">
        <v>26</v>
      </c>
      <c r="T128" s="81">
        <v>0</v>
      </c>
      <c r="U128" s="11"/>
      <c r="V128" s="11"/>
      <c r="W128" s="11"/>
    </row>
    <row r="129" spans="1:23" customFormat="1" ht="14.25" customHeight="1" x14ac:dyDescent="0.25">
      <c r="A129" s="148"/>
      <c r="B129" s="194"/>
      <c r="C129" s="194"/>
      <c r="D129" s="194"/>
      <c r="E129" s="195" t="s">
        <v>187</v>
      </c>
      <c r="F129" s="194" t="s">
        <v>185</v>
      </c>
      <c r="G129" s="196">
        <f>SUM(G130:T130)</f>
        <v>228</v>
      </c>
      <c r="H129" s="196">
        <f>SUM(I129:T129)</f>
        <v>18785</v>
      </c>
      <c r="I129" s="78">
        <v>1626</v>
      </c>
      <c r="J129" s="78">
        <v>2938</v>
      </c>
      <c r="K129" s="78">
        <v>4065</v>
      </c>
      <c r="L129" s="78">
        <v>3457</v>
      </c>
      <c r="M129" s="78">
        <v>3748</v>
      </c>
      <c r="N129" s="78">
        <v>2374</v>
      </c>
      <c r="O129" s="78" t="s">
        <v>188</v>
      </c>
      <c r="P129" s="79" t="s">
        <v>188</v>
      </c>
      <c r="Q129" s="79" t="s">
        <v>188</v>
      </c>
      <c r="R129" s="79">
        <v>210</v>
      </c>
      <c r="S129" s="80">
        <v>187</v>
      </c>
      <c r="T129" s="81">
        <v>180</v>
      </c>
      <c r="U129" s="11"/>
      <c r="V129" s="11"/>
      <c r="W129" s="11"/>
    </row>
    <row r="130" spans="1:23" customFormat="1" ht="14.25" customHeight="1" x14ac:dyDescent="0.25">
      <c r="A130" s="148"/>
      <c r="B130" s="194"/>
      <c r="C130" s="194"/>
      <c r="D130" s="194"/>
      <c r="E130" s="195"/>
      <c r="F130" s="194"/>
      <c r="G130" s="196"/>
      <c r="H130" s="196"/>
      <c r="I130" s="78">
        <v>27</v>
      </c>
      <c r="J130" s="78">
        <v>23</v>
      </c>
      <c r="K130" s="78">
        <v>27</v>
      </c>
      <c r="L130" s="78">
        <v>25</v>
      </c>
      <c r="M130" s="78">
        <v>27</v>
      </c>
      <c r="N130" s="78">
        <v>20</v>
      </c>
      <c r="O130" s="78">
        <v>0</v>
      </c>
      <c r="P130" s="79">
        <v>0</v>
      </c>
      <c r="Q130" s="79">
        <v>0</v>
      </c>
      <c r="R130" s="79">
        <v>27</v>
      </c>
      <c r="S130" s="80">
        <v>26</v>
      </c>
      <c r="T130" s="81">
        <v>26</v>
      </c>
      <c r="U130" s="11"/>
      <c r="V130" s="11"/>
      <c r="W130" s="11"/>
    </row>
    <row r="131" spans="1:23" customFormat="1" ht="14.25" customHeight="1" x14ac:dyDescent="0.25">
      <c r="A131" s="148"/>
      <c r="B131" s="194"/>
      <c r="C131" s="194"/>
      <c r="D131" s="194"/>
      <c r="E131" s="195" t="s">
        <v>189</v>
      </c>
      <c r="F131" s="194" t="s">
        <v>185</v>
      </c>
      <c r="G131" s="196">
        <f>SUM(G132:T132)</f>
        <v>308</v>
      </c>
      <c r="H131" s="196">
        <f>SUM(I131:U131)</f>
        <v>12356</v>
      </c>
      <c r="I131" s="78">
        <v>647</v>
      </c>
      <c r="J131" s="78">
        <v>732</v>
      </c>
      <c r="K131" s="78">
        <v>789</v>
      </c>
      <c r="L131" s="78">
        <v>1350</v>
      </c>
      <c r="M131" s="78">
        <v>1224</v>
      </c>
      <c r="N131" s="78">
        <v>958</v>
      </c>
      <c r="O131" s="78">
        <v>1002</v>
      </c>
      <c r="P131" s="79">
        <v>1024</v>
      </c>
      <c r="Q131" s="79">
        <v>849</v>
      </c>
      <c r="R131" s="79">
        <v>2200</v>
      </c>
      <c r="S131" s="83">
        <v>880</v>
      </c>
      <c r="T131" s="81">
        <v>701</v>
      </c>
      <c r="U131" s="11"/>
      <c r="V131" s="11"/>
      <c r="W131" s="11"/>
    </row>
    <row r="132" spans="1:23" customFormat="1" ht="14.25" customHeight="1" x14ac:dyDescent="0.25">
      <c r="A132" s="148"/>
      <c r="B132" s="194"/>
      <c r="C132" s="194"/>
      <c r="D132" s="194"/>
      <c r="E132" s="195"/>
      <c r="F132" s="194"/>
      <c r="G132" s="196"/>
      <c r="H132" s="196"/>
      <c r="I132" s="78">
        <v>27</v>
      </c>
      <c r="J132" s="78">
        <v>23</v>
      </c>
      <c r="K132" s="78">
        <v>27</v>
      </c>
      <c r="L132" s="78">
        <v>25</v>
      </c>
      <c r="M132" s="78">
        <v>27</v>
      </c>
      <c r="N132" s="78">
        <v>26</v>
      </c>
      <c r="O132" s="78">
        <v>23</v>
      </c>
      <c r="P132" s="79">
        <v>26</v>
      </c>
      <c r="Q132" s="79">
        <v>25</v>
      </c>
      <c r="R132" s="79">
        <v>27</v>
      </c>
      <c r="S132" s="83">
        <v>26</v>
      </c>
      <c r="T132" s="81">
        <v>26</v>
      </c>
      <c r="U132" s="11"/>
      <c r="V132" s="11"/>
      <c r="W132" s="11"/>
    </row>
    <row r="133" spans="1:23" customFormat="1" ht="14.25" customHeight="1" x14ac:dyDescent="0.25">
      <c r="A133" s="148"/>
      <c r="B133" s="84" t="s">
        <v>190</v>
      </c>
      <c r="C133" s="200" t="s">
        <v>191</v>
      </c>
      <c r="D133" s="201" t="s">
        <v>38</v>
      </c>
      <c r="E133" s="202" t="s">
        <v>192</v>
      </c>
      <c r="F133" s="201" t="s">
        <v>193</v>
      </c>
      <c r="G133" s="203">
        <f>SUM(I134:T134)</f>
        <v>88</v>
      </c>
      <c r="H133" s="204">
        <f>SUM(I133:T133)</f>
        <v>17708</v>
      </c>
      <c r="I133" s="85">
        <v>2826</v>
      </c>
      <c r="J133" s="85">
        <v>8794</v>
      </c>
      <c r="K133" s="86">
        <v>4385</v>
      </c>
      <c r="L133" s="86">
        <v>1703</v>
      </c>
      <c r="M133" s="86" t="s">
        <v>29</v>
      </c>
      <c r="N133" s="86" t="s">
        <v>29</v>
      </c>
      <c r="O133" s="86" t="s">
        <v>29</v>
      </c>
      <c r="P133" s="86" t="s">
        <v>29</v>
      </c>
      <c r="Q133" s="86" t="s">
        <v>29</v>
      </c>
      <c r="R133" s="86" t="s">
        <v>29</v>
      </c>
      <c r="S133" s="86" t="s">
        <v>29</v>
      </c>
      <c r="T133" s="86" t="s">
        <v>29</v>
      </c>
      <c r="U133" s="54"/>
      <c r="V133" s="1"/>
      <c r="W133" s="1"/>
    </row>
    <row r="134" spans="1:23" customFormat="1" ht="14.25" customHeight="1" x14ac:dyDescent="0.25">
      <c r="A134" s="148"/>
      <c r="B134" s="84"/>
      <c r="C134" s="200"/>
      <c r="D134" s="201"/>
      <c r="E134" s="202"/>
      <c r="F134" s="201"/>
      <c r="G134" s="203"/>
      <c r="H134" s="204"/>
      <c r="I134" s="85">
        <v>27</v>
      </c>
      <c r="J134" s="85">
        <v>23</v>
      </c>
      <c r="K134" s="87">
        <v>27</v>
      </c>
      <c r="L134" s="86">
        <v>11</v>
      </c>
      <c r="M134" s="86" t="s">
        <v>29</v>
      </c>
      <c r="N134" s="86" t="s">
        <v>29</v>
      </c>
      <c r="O134" s="86" t="s">
        <v>29</v>
      </c>
      <c r="P134" s="86" t="s">
        <v>29</v>
      </c>
      <c r="Q134" s="86" t="s">
        <v>29</v>
      </c>
      <c r="R134" s="86" t="s">
        <v>29</v>
      </c>
      <c r="S134" s="86" t="s">
        <v>29</v>
      </c>
      <c r="T134" s="86" t="s">
        <v>29</v>
      </c>
      <c r="U134" s="54"/>
      <c r="V134" s="1"/>
      <c r="W134" s="1"/>
    </row>
    <row r="135" spans="1:23" customFormat="1" ht="14.25" customHeight="1" x14ac:dyDescent="0.25">
      <c r="A135" s="148"/>
      <c r="B135" s="84"/>
      <c r="C135" s="200"/>
      <c r="D135" s="201" t="s">
        <v>38</v>
      </c>
      <c r="E135" s="200" t="s">
        <v>194</v>
      </c>
      <c r="F135" s="201" t="s">
        <v>195</v>
      </c>
      <c r="G135" s="203">
        <f>SUM(I136:T136)</f>
        <v>83</v>
      </c>
      <c r="H135" s="204">
        <f>SUM(I135:T135)</f>
        <v>8738</v>
      </c>
      <c r="I135" s="86" t="s">
        <v>29</v>
      </c>
      <c r="J135" s="86" t="s">
        <v>29</v>
      </c>
      <c r="K135" s="86" t="s">
        <v>29</v>
      </c>
      <c r="L135" s="86" t="s">
        <v>29</v>
      </c>
      <c r="M135" s="86">
        <v>3588</v>
      </c>
      <c r="N135" s="86">
        <v>2504</v>
      </c>
      <c r="O135" s="86">
        <v>2063</v>
      </c>
      <c r="P135" s="86">
        <v>583</v>
      </c>
      <c r="Q135" s="86" t="s">
        <v>29</v>
      </c>
      <c r="R135" s="86" t="s">
        <v>29</v>
      </c>
      <c r="S135" s="86" t="s">
        <v>29</v>
      </c>
      <c r="T135" s="86" t="s">
        <v>29</v>
      </c>
      <c r="U135" s="54"/>
      <c r="V135" s="1"/>
      <c r="W135" s="1"/>
    </row>
    <row r="136" spans="1:23" customFormat="1" ht="14.25" customHeight="1" x14ac:dyDescent="0.25">
      <c r="A136" s="148"/>
      <c r="B136" s="84"/>
      <c r="C136" s="200"/>
      <c r="D136" s="201"/>
      <c r="E136" s="200"/>
      <c r="F136" s="201"/>
      <c r="G136" s="203"/>
      <c r="H136" s="204"/>
      <c r="I136" s="86" t="s">
        <v>29</v>
      </c>
      <c r="J136" s="86" t="s">
        <v>29</v>
      </c>
      <c r="K136" s="86" t="s">
        <v>29</v>
      </c>
      <c r="L136" s="86" t="s">
        <v>29</v>
      </c>
      <c r="M136" s="86">
        <v>27</v>
      </c>
      <c r="N136" s="86">
        <v>26</v>
      </c>
      <c r="O136" s="86">
        <v>26</v>
      </c>
      <c r="P136" s="86">
        <v>4</v>
      </c>
      <c r="Q136" s="86" t="s">
        <v>29</v>
      </c>
      <c r="R136" s="86" t="s">
        <v>29</v>
      </c>
      <c r="S136" s="86" t="s">
        <v>29</v>
      </c>
      <c r="T136" s="86" t="s">
        <v>29</v>
      </c>
      <c r="U136" s="54"/>
      <c r="V136" s="1"/>
      <c r="W136" s="1"/>
    </row>
    <row r="137" spans="1:23" s="44" customFormat="1" ht="14.25" customHeight="1" x14ac:dyDescent="0.25">
      <c r="A137" s="148"/>
      <c r="B137" s="84"/>
      <c r="C137" s="200"/>
      <c r="D137" s="201" t="s">
        <v>38</v>
      </c>
      <c r="E137" s="205" t="s">
        <v>196</v>
      </c>
      <c r="F137" s="205" t="s">
        <v>197</v>
      </c>
      <c r="G137" s="203">
        <f>SUM(I138:T138)</f>
        <v>78</v>
      </c>
      <c r="H137" s="204">
        <f>SUM(I137:T137)</f>
        <v>7481</v>
      </c>
      <c r="I137" s="86" t="s">
        <v>29</v>
      </c>
      <c r="J137" s="86" t="s">
        <v>29</v>
      </c>
      <c r="K137" s="86" t="s">
        <v>29</v>
      </c>
      <c r="L137" s="86" t="s">
        <v>29</v>
      </c>
      <c r="M137" s="86" t="s">
        <v>29</v>
      </c>
      <c r="N137" s="86" t="s">
        <v>29</v>
      </c>
      <c r="O137" s="86" t="s">
        <v>29</v>
      </c>
      <c r="P137" s="86">
        <v>2086</v>
      </c>
      <c r="Q137" s="86">
        <v>2252</v>
      </c>
      <c r="R137" s="88">
        <v>2543</v>
      </c>
      <c r="S137" s="88">
        <v>600</v>
      </c>
      <c r="T137" s="86" t="s">
        <v>29</v>
      </c>
      <c r="U137" s="54"/>
      <c r="V137" s="1"/>
      <c r="W137" s="1"/>
    </row>
    <row r="138" spans="1:23" customFormat="1" ht="14.25" customHeight="1" x14ac:dyDescent="0.25">
      <c r="A138" s="148"/>
      <c r="B138" s="84"/>
      <c r="C138" s="200"/>
      <c r="D138" s="201"/>
      <c r="E138" s="205"/>
      <c r="F138" s="205"/>
      <c r="G138" s="203"/>
      <c r="H138" s="204"/>
      <c r="I138" s="86" t="s">
        <v>29</v>
      </c>
      <c r="J138" s="86" t="s">
        <v>29</v>
      </c>
      <c r="K138" s="86" t="s">
        <v>29</v>
      </c>
      <c r="L138" s="86" t="s">
        <v>29</v>
      </c>
      <c r="M138" s="86" t="s">
        <v>29</v>
      </c>
      <c r="N138" s="86" t="s">
        <v>29</v>
      </c>
      <c r="O138" s="86" t="s">
        <v>29</v>
      </c>
      <c r="P138" s="86">
        <v>23</v>
      </c>
      <c r="Q138" s="86">
        <v>25</v>
      </c>
      <c r="R138" s="88">
        <v>27</v>
      </c>
      <c r="S138" s="88">
        <v>3</v>
      </c>
      <c r="T138" s="86" t="s">
        <v>29</v>
      </c>
      <c r="U138" s="54"/>
      <c r="V138" s="1"/>
      <c r="W138" s="1"/>
    </row>
    <row r="139" spans="1:23" s="44" customFormat="1" ht="14.25" customHeight="1" x14ac:dyDescent="0.25">
      <c r="A139" s="148"/>
      <c r="B139" s="84"/>
      <c r="C139" s="200"/>
      <c r="D139" s="201" t="s">
        <v>38</v>
      </c>
      <c r="E139" s="205" t="s">
        <v>198</v>
      </c>
      <c r="F139" s="205" t="s">
        <v>199</v>
      </c>
      <c r="G139" s="203">
        <v>23</v>
      </c>
      <c r="H139" s="204">
        <v>2732</v>
      </c>
      <c r="I139" s="86" t="s">
        <v>29</v>
      </c>
      <c r="J139" s="86" t="s">
        <v>29</v>
      </c>
      <c r="K139" s="86" t="s">
        <v>29</v>
      </c>
      <c r="L139" s="86" t="s">
        <v>29</v>
      </c>
      <c r="M139" s="86" t="s">
        <v>29</v>
      </c>
      <c r="N139" s="86" t="s">
        <v>29</v>
      </c>
      <c r="O139" s="86" t="s">
        <v>29</v>
      </c>
      <c r="P139" s="86" t="s">
        <v>29</v>
      </c>
      <c r="Q139" s="86" t="s">
        <v>29</v>
      </c>
      <c r="R139" s="88" t="s">
        <v>29</v>
      </c>
      <c r="S139" s="88">
        <v>2732</v>
      </c>
      <c r="T139" s="89">
        <v>2629</v>
      </c>
      <c r="U139" s="54"/>
      <c r="V139" s="1"/>
      <c r="W139" s="1"/>
    </row>
    <row r="140" spans="1:23" customFormat="1" ht="14.25" customHeight="1" x14ac:dyDescent="0.25">
      <c r="A140" s="148"/>
      <c r="B140" s="84"/>
      <c r="C140" s="200"/>
      <c r="D140" s="201"/>
      <c r="E140" s="205"/>
      <c r="F140" s="205"/>
      <c r="G140" s="203"/>
      <c r="H140" s="204"/>
      <c r="I140" s="86" t="s">
        <v>29</v>
      </c>
      <c r="J140" s="86" t="s">
        <v>29</v>
      </c>
      <c r="K140" s="86" t="s">
        <v>29</v>
      </c>
      <c r="L140" s="86" t="s">
        <v>29</v>
      </c>
      <c r="M140" s="86" t="s">
        <v>29</v>
      </c>
      <c r="N140" s="86" t="s">
        <v>29</v>
      </c>
      <c r="O140" s="86" t="s">
        <v>29</v>
      </c>
      <c r="P140" s="86" t="s">
        <v>29</v>
      </c>
      <c r="Q140" s="86" t="s">
        <v>29</v>
      </c>
      <c r="R140" s="88" t="s">
        <v>29</v>
      </c>
      <c r="S140" s="88">
        <v>23</v>
      </c>
      <c r="T140" s="89">
        <v>26</v>
      </c>
      <c r="U140" s="54"/>
      <c r="V140" s="1"/>
      <c r="W140" s="1"/>
    </row>
    <row r="141" spans="1:23" customFormat="1" ht="14.25" customHeight="1" x14ac:dyDescent="0.25">
      <c r="A141" s="148"/>
      <c r="B141" s="84"/>
      <c r="C141" s="200"/>
      <c r="D141" s="201" t="s">
        <v>38</v>
      </c>
      <c r="E141" s="206" t="s">
        <v>200</v>
      </c>
      <c r="F141" s="205" t="s">
        <v>201</v>
      </c>
      <c r="G141" s="203">
        <f>SUM(I142:T142)</f>
        <v>53</v>
      </c>
      <c r="H141" s="204">
        <f>SUM(I141:T141)</f>
        <v>6092</v>
      </c>
      <c r="I141" s="86" t="s">
        <v>29</v>
      </c>
      <c r="J141" s="86" t="s">
        <v>29</v>
      </c>
      <c r="K141" s="86" t="s">
        <v>29</v>
      </c>
      <c r="L141" s="86" t="s">
        <v>29</v>
      </c>
      <c r="M141" s="86">
        <v>3588</v>
      </c>
      <c r="N141" s="86">
        <v>2504</v>
      </c>
      <c r="O141" s="86" t="s">
        <v>29</v>
      </c>
      <c r="P141" s="86" t="s">
        <v>29</v>
      </c>
      <c r="Q141" s="86" t="s">
        <v>29</v>
      </c>
      <c r="R141" s="88" t="s">
        <v>29</v>
      </c>
      <c r="S141" s="88" t="s">
        <v>29</v>
      </c>
      <c r="T141" s="88" t="s">
        <v>29</v>
      </c>
      <c r="U141" s="54"/>
      <c r="V141" s="1"/>
      <c r="W141" s="1"/>
    </row>
    <row r="142" spans="1:23" customFormat="1" ht="14.25" customHeight="1" x14ac:dyDescent="0.25">
      <c r="A142" s="148"/>
      <c r="B142" s="84"/>
      <c r="C142" s="200"/>
      <c r="D142" s="201"/>
      <c r="E142" s="206"/>
      <c r="F142" s="205"/>
      <c r="G142" s="203"/>
      <c r="H142" s="204"/>
      <c r="I142" s="86" t="s">
        <v>29</v>
      </c>
      <c r="J142" s="86" t="s">
        <v>29</v>
      </c>
      <c r="K142" s="86" t="s">
        <v>29</v>
      </c>
      <c r="L142" s="86" t="s">
        <v>29</v>
      </c>
      <c r="M142" s="86">
        <v>27</v>
      </c>
      <c r="N142" s="86">
        <v>26</v>
      </c>
      <c r="O142" s="86" t="s">
        <v>29</v>
      </c>
      <c r="P142" s="86" t="s">
        <v>29</v>
      </c>
      <c r="Q142" s="86" t="s">
        <v>29</v>
      </c>
      <c r="R142" s="88" t="s">
        <v>29</v>
      </c>
      <c r="S142" s="88" t="s">
        <v>29</v>
      </c>
      <c r="T142" s="88" t="s">
        <v>29</v>
      </c>
      <c r="U142" s="54"/>
      <c r="V142" s="1"/>
      <c r="W142" s="1"/>
    </row>
    <row r="143" spans="1:23" customFormat="1" ht="14.25" customHeight="1" x14ac:dyDescent="0.25">
      <c r="A143" s="148"/>
      <c r="B143" s="84"/>
      <c r="C143" s="200"/>
      <c r="D143" s="201" t="s">
        <v>38</v>
      </c>
      <c r="E143" s="206" t="s">
        <v>202</v>
      </c>
      <c r="F143" s="205" t="s">
        <v>203</v>
      </c>
      <c r="G143" s="203">
        <f>SUM(I144:T144)</f>
        <v>30</v>
      </c>
      <c r="H143" s="204">
        <f>SUM(I143:T143)</f>
        <v>2646</v>
      </c>
      <c r="I143" s="86" t="s">
        <v>29</v>
      </c>
      <c r="J143" s="86" t="s">
        <v>29</v>
      </c>
      <c r="K143" s="86" t="s">
        <v>29</v>
      </c>
      <c r="L143" s="86" t="s">
        <v>29</v>
      </c>
      <c r="M143" s="86" t="s">
        <v>29</v>
      </c>
      <c r="N143" s="86" t="s">
        <v>29</v>
      </c>
      <c r="O143" s="86">
        <v>2063</v>
      </c>
      <c r="P143" s="86">
        <v>583</v>
      </c>
      <c r="Q143" s="86" t="s">
        <v>29</v>
      </c>
      <c r="R143" s="88" t="s">
        <v>29</v>
      </c>
      <c r="S143" s="88" t="s">
        <v>29</v>
      </c>
      <c r="T143" s="88" t="s">
        <v>29</v>
      </c>
      <c r="U143" s="54"/>
      <c r="V143" s="1"/>
      <c r="W143" s="1"/>
    </row>
    <row r="144" spans="1:23" customFormat="1" ht="14.25" customHeight="1" x14ac:dyDescent="0.25">
      <c r="A144" s="148"/>
      <c r="B144" s="84"/>
      <c r="C144" s="200"/>
      <c r="D144" s="201"/>
      <c r="E144" s="206"/>
      <c r="F144" s="205"/>
      <c r="G144" s="203"/>
      <c r="H144" s="204"/>
      <c r="I144" s="86" t="s">
        <v>29</v>
      </c>
      <c r="J144" s="86" t="s">
        <v>29</v>
      </c>
      <c r="K144" s="86" t="s">
        <v>29</v>
      </c>
      <c r="L144" s="86" t="s">
        <v>29</v>
      </c>
      <c r="M144" s="86" t="s">
        <v>29</v>
      </c>
      <c r="N144" s="86" t="s">
        <v>29</v>
      </c>
      <c r="O144" s="86">
        <v>26</v>
      </c>
      <c r="P144" s="86">
        <v>4</v>
      </c>
      <c r="Q144" s="86" t="s">
        <v>29</v>
      </c>
      <c r="R144" s="88" t="s">
        <v>29</v>
      </c>
      <c r="S144" s="88" t="s">
        <v>29</v>
      </c>
      <c r="T144" s="88" t="s">
        <v>29</v>
      </c>
      <c r="U144" s="54"/>
      <c r="V144" s="1"/>
      <c r="W144" s="1"/>
    </row>
    <row r="145" spans="1:23" s="44" customFormat="1" ht="14.25" customHeight="1" x14ac:dyDescent="0.25">
      <c r="A145" s="148"/>
      <c r="B145" s="84"/>
      <c r="C145" s="200"/>
      <c r="D145" s="201" t="s">
        <v>38</v>
      </c>
      <c r="E145" s="206" t="s">
        <v>204</v>
      </c>
      <c r="F145" s="205" t="s">
        <v>205</v>
      </c>
      <c r="G145" s="203">
        <f>SUM(I146:T146)</f>
        <v>30</v>
      </c>
      <c r="H145" s="204">
        <f>SUM(I145:T145)</f>
        <v>2667</v>
      </c>
      <c r="I145" s="86" t="s">
        <v>29</v>
      </c>
      <c r="J145" s="86" t="s">
        <v>29</v>
      </c>
      <c r="K145" s="86" t="s">
        <v>29</v>
      </c>
      <c r="L145" s="86" t="s">
        <v>29</v>
      </c>
      <c r="M145" s="86" t="s">
        <v>29</v>
      </c>
      <c r="N145" s="86" t="s">
        <v>29</v>
      </c>
      <c r="O145" s="86" t="s">
        <v>29</v>
      </c>
      <c r="P145" s="86">
        <v>2086</v>
      </c>
      <c r="Q145" s="86">
        <v>581</v>
      </c>
      <c r="R145" s="88" t="s">
        <v>29</v>
      </c>
      <c r="S145" s="88" t="s">
        <v>29</v>
      </c>
      <c r="T145" s="88" t="s">
        <v>29</v>
      </c>
      <c r="U145" s="54"/>
      <c r="V145" s="1"/>
      <c r="W145" s="1"/>
    </row>
    <row r="146" spans="1:23" customFormat="1" ht="14.25" customHeight="1" x14ac:dyDescent="0.25">
      <c r="A146" s="148"/>
      <c r="B146" s="84"/>
      <c r="C146" s="200"/>
      <c r="D146" s="201"/>
      <c r="E146" s="206"/>
      <c r="F146" s="205"/>
      <c r="G146" s="203"/>
      <c r="H146" s="204"/>
      <c r="I146" s="90" t="s">
        <v>29</v>
      </c>
      <c r="J146" s="90" t="s">
        <v>29</v>
      </c>
      <c r="K146" s="90" t="s">
        <v>29</v>
      </c>
      <c r="L146" s="90" t="s">
        <v>29</v>
      </c>
      <c r="M146" s="90" t="s">
        <v>29</v>
      </c>
      <c r="N146" s="90" t="s">
        <v>29</v>
      </c>
      <c r="O146" s="90" t="s">
        <v>29</v>
      </c>
      <c r="P146" s="90">
        <v>23</v>
      </c>
      <c r="Q146" s="90">
        <v>7</v>
      </c>
      <c r="R146" s="91" t="s">
        <v>29</v>
      </c>
      <c r="S146" s="91" t="s">
        <v>29</v>
      </c>
      <c r="T146" s="91" t="s">
        <v>29</v>
      </c>
      <c r="U146" s="54"/>
      <c r="V146" s="1"/>
      <c r="W146" s="1"/>
    </row>
    <row r="147" spans="1:23" s="93" customFormat="1" ht="15" customHeight="1" x14ac:dyDescent="0.25">
      <c r="A147" s="148"/>
      <c r="B147" s="92"/>
      <c r="C147" s="200"/>
      <c r="D147" s="201" t="s">
        <v>38</v>
      </c>
      <c r="E147" s="206" t="s">
        <v>206</v>
      </c>
      <c r="F147" s="205" t="s">
        <v>207</v>
      </c>
      <c r="G147" s="203">
        <f>SUM(I148:T148)</f>
        <v>24</v>
      </c>
      <c r="H147" s="204">
        <f>SUM(I147:T147)</f>
        <v>2096</v>
      </c>
      <c r="I147" s="86" t="s">
        <v>29</v>
      </c>
      <c r="J147" s="86" t="s">
        <v>29</v>
      </c>
      <c r="K147" s="86" t="s">
        <v>29</v>
      </c>
      <c r="L147" s="86" t="s">
        <v>29</v>
      </c>
      <c r="M147" s="86" t="s">
        <v>29</v>
      </c>
      <c r="N147" s="86" t="s">
        <v>29</v>
      </c>
      <c r="O147" s="86" t="s">
        <v>29</v>
      </c>
      <c r="P147" s="86" t="s">
        <v>29</v>
      </c>
      <c r="Q147" s="86">
        <v>1671</v>
      </c>
      <c r="R147" s="88">
        <v>425</v>
      </c>
      <c r="S147" s="88" t="s">
        <v>29</v>
      </c>
      <c r="T147" s="88" t="s">
        <v>29</v>
      </c>
      <c r="U147" s="2"/>
      <c r="V147" s="2"/>
      <c r="W147" s="2"/>
    </row>
    <row r="148" spans="1:23" s="96" customFormat="1" ht="15" customHeight="1" x14ac:dyDescent="0.25">
      <c r="A148" s="148"/>
      <c r="B148" s="92"/>
      <c r="C148" s="200"/>
      <c r="D148" s="201"/>
      <c r="E148" s="206"/>
      <c r="F148" s="205"/>
      <c r="G148" s="203"/>
      <c r="H148" s="204"/>
      <c r="I148" s="94" t="s">
        <v>29</v>
      </c>
      <c r="J148" s="94" t="s">
        <v>29</v>
      </c>
      <c r="K148" s="94" t="s">
        <v>29</v>
      </c>
      <c r="L148" s="94" t="s">
        <v>29</v>
      </c>
      <c r="M148" s="94" t="s">
        <v>29</v>
      </c>
      <c r="N148" s="94" t="s">
        <v>29</v>
      </c>
      <c r="O148" s="94" t="s">
        <v>29</v>
      </c>
      <c r="P148" s="94" t="s">
        <v>29</v>
      </c>
      <c r="Q148" s="94">
        <v>18</v>
      </c>
      <c r="R148" s="95">
        <v>6</v>
      </c>
      <c r="S148" s="95" t="s">
        <v>29</v>
      </c>
      <c r="T148" s="95" t="s">
        <v>29</v>
      </c>
      <c r="U148" s="54"/>
      <c r="V148" s="54"/>
      <c r="W148" s="54"/>
    </row>
    <row r="149" spans="1:23" customFormat="1" ht="15" customHeight="1" x14ac:dyDescent="0.25">
      <c r="A149" s="148"/>
      <c r="B149" s="92"/>
      <c r="C149" s="200"/>
      <c r="D149" s="201" t="s">
        <v>38</v>
      </c>
      <c r="E149" s="206" t="s">
        <v>208</v>
      </c>
      <c r="F149" s="205" t="s">
        <v>209</v>
      </c>
      <c r="G149" s="203">
        <f>SUM(I150:T150)</f>
        <v>24</v>
      </c>
      <c r="H149" s="204">
        <f>SUM(I149:T149)</f>
        <v>2718</v>
      </c>
      <c r="I149" s="94" t="s">
        <v>29</v>
      </c>
      <c r="J149" s="94" t="s">
        <v>29</v>
      </c>
      <c r="K149" s="94" t="s">
        <v>29</v>
      </c>
      <c r="L149" s="94" t="s">
        <v>29</v>
      </c>
      <c r="M149" s="94" t="s">
        <v>29</v>
      </c>
      <c r="N149" s="94" t="s">
        <v>29</v>
      </c>
      <c r="O149" s="94" t="s">
        <v>29</v>
      </c>
      <c r="P149" s="94" t="s">
        <v>29</v>
      </c>
      <c r="Q149" s="94" t="s">
        <v>29</v>
      </c>
      <c r="R149" s="95">
        <v>2118</v>
      </c>
      <c r="S149" s="95">
        <v>600</v>
      </c>
      <c r="T149" s="97" t="s">
        <v>29</v>
      </c>
      <c r="U149" s="54"/>
      <c r="V149" s="54"/>
      <c r="W149" s="54"/>
    </row>
    <row r="150" spans="1:23" customFormat="1" ht="15" customHeight="1" x14ac:dyDescent="0.25">
      <c r="A150" s="148"/>
      <c r="B150" s="92"/>
      <c r="C150" s="200"/>
      <c r="D150" s="201"/>
      <c r="E150" s="206"/>
      <c r="F150" s="205"/>
      <c r="G150" s="203"/>
      <c r="H150" s="204"/>
      <c r="I150" s="94" t="s">
        <v>29</v>
      </c>
      <c r="J150" s="94" t="s">
        <v>29</v>
      </c>
      <c r="K150" s="94" t="s">
        <v>29</v>
      </c>
      <c r="L150" s="94" t="s">
        <v>29</v>
      </c>
      <c r="M150" s="94" t="s">
        <v>29</v>
      </c>
      <c r="N150" s="94" t="s">
        <v>29</v>
      </c>
      <c r="O150" s="94" t="s">
        <v>29</v>
      </c>
      <c r="P150" s="94" t="s">
        <v>29</v>
      </c>
      <c r="Q150" s="94" t="s">
        <v>29</v>
      </c>
      <c r="R150" s="95">
        <v>21</v>
      </c>
      <c r="S150" s="95">
        <v>3</v>
      </c>
      <c r="T150" s="97" t="s">
        <v>29</v>
      </c>
      <c r="U150" s="54"/>
      <c r="V150" s="54"/>
      <c r="W150" s="54"/>
    </row>
    <row r="151" spans="1:23" customFormat="1" ht="15" customHeight="1" x14ac:dyDescent="0.25">
      <c r="A151" s="148"/>
      <c r="B151" s="92"/>
      <c r="C151" s="200"/>
      <c r="D151" s="200" t="s">
        <v>38</v>
      </c>
      <c r="E151" s="206" t="s">
        <v>210</v>
      </c>
      <c r="F151" s="206" t="s">
        <v>211</v>
      </c>
      <c r="G151" s="203">
        <v>23</v>
      </c>
      <c r="H151" s="207">
        <v>2732</v>
      </c>
      <c r="I151" s="94" t="s">
        <v>29</v>
      </c>
      <c r="J151" s="94" t="s">
        <v>29</v>
      </c>
      <c r="K151" s="94" t="s">
        <v>29</v>
      </c>
      <c r="L151" s="94" t="s">
        <v>29</v>
      </c>
      <c r="M151" s="94" t="s">
        <v>29</v>
      </c>
      <c r="N151" s="94" t="s">
        <v>29</v>
      </c>
      <c r="O151" s="94" t="s">
        <v>29</v>
      </c>
      <c r="P151" s="94" t="s">
        <v>29</v>
      </c>
      <c r="Q151" s="94" t="s">
        <v>29</v>
      </c>
      <c r="R151" s="95" t="s">
        <v>29</v>
      </c>
      <c r="S151" s="95">
        <v>2732</v>
      </c>
      <c r="T151" s="97">
        <v>1575</v>
      </c>
      <c r="U151" s="54"/>
      <c r="V151" s="54"/>
      <c r="W151" s="54"/>
    </row>
    <row r="152" spans="1:23" customFormat="1" ht="15" customHeight="1" x14ac:dyDescent="0.25">
      <c r="A152" s="148"/>
      <c r="B152" s="92"/>
      <c r="C152" s="200"/>
      <c r="D152" s="200"/>
      <c r="E152" s="206"/>
      <c r="F152" s="206"/>
      <c r="G152" s="203"/>
      <c r="H152" s="207"/>
      <c r="I152" s="94" t="s">
        <v>29</v>
      </c>
      <c r="J152" s="94" t="s">
        <v>29</v>
      </c>
      <c r="K152" s="94" t="s">
        <v>29</v>
      </c>
      <c r="L152" s="94" t="s">
        <v>29</v>
      </c>
      <c r="M152" s="94" t="s">
        <v>29</v>
      </c>
      <c r="N152" s="94" t="s">
        <v>29</v>
      </c>
      <c r="O152" s="94" t="s">
        <v>29</v>
      </c>
      <c r="P152" s="94" t="s">
        <v>29</v>
      </c>
      <c r="Q152" s="94" t="s">
        <v>29</v>
      </c>
      <c r="R152" s="95" t="s">
        <v>29</v>
      </c>
      <c r="S152" s="95">
        <v>23</v>
      </c>
      <c r="T152" s="97">
        <v>13</v>
      </c>
      <c r="U152" s="54"/>
      <c r="V152" s="54"/>
      <c r="W152" s="54"/>
    </row>
    <row r="153" spans="1:23" customFormat="1" ht="15" customHeight="1" x14ac:dyDescent="0.25">
      <c r="A153" s="148"/>
      <c r="B153" s="92"/>
      <c r="C153" s="200"/>
      <c r="D153" s="200" t="s">
        <v>38</v>
      </c>
      <c r="E153" s="206" t="s">
        <v>212</v>
      </c>
      <c r="F153" s="206" t="s">
        <v>213</v>
      </c>
      <c r="G153" s="203">
        <v>0</v>
      </c>
      <c r="H153" s="207">
        <v>0</v>
      </c>
      <c r="I153" s="94" t="s">
        <v>29</v>
      </c>
      <c r="J153" s="94" t="s">
        <v>29</v>
      </c>
      <c r="K153" s="94" t="s">
        <v>29</v>
      </c>
      <c r="L153" s="94" t="s">
        <v>29</v>
      </c>
      <c r="M153" s="94" t="s">
        <v>29</v>
      </c>
      <c r="N153" s="94" t="s">
        <v>29</v>
      </c>
      <c r="O153" s="94" t="s">
        <v>29</v>
      </c>
      <c r="P153" s="94" t="s">
        <v>29</v>
      </c>
      <c r="Q153" s="94" t="s">
        <v>29</v>
      </c>
      <c r="R153" s="95" t="s">
        <v>29</v>
      </c>
      <c r="S153" s="95" t="s">
        <v>29</v>
      </c>
      <c r="T153" s="97">
        <v>1054</v>
      </c>
      <c r="U153" s="54"/>
      <c r="V153" s="54"/>
      <c r="W153" s="54"/>
    </row>
    <row r="154" spans="1:23" customFormat="1" ht="15" customHeight="1" x14ac:dyDescent="0.25">
      <c r="A154" s="148"/>
      <c r="B154" s="92"/>
      <c r="C154" s="200"/>
      <c r="D154" s="200"/>
      <c r="E154" s="206"/>
      <c r="F154" s="206"/>
      <c r="G154" s="203"/>
      <c r="H154" s="207"/>
      <c r="I154" s="94" t="s">
        <v>29</v>
      </c>
      <c r="J154" s="94" t="s">
        <v>29</v>
      </c>
      <c r="K154" s="94" t="s">
        <v>29</v>
      </c>
      <c r="L154" s="94" t="s">
        <v>29</v>
      </c>
      <c r="M154" s="94" t="s">
        <v>29</v>
      </c>
      <c r="N154" s="94" t="s">
        <v>29</v>
      </c>
      <c r="O154" s="94" t="s">
        <v>29</v>
      </c>
      <c r="P154" s="94" t="s">
        <v>29</v>
      </c>
      <c r="Q154" s="94" t="s">
        <v>29</v>
      </c>
      <c r="R154" s="95" t="s">
        <v>29</v>
      </c>
      <c r="S154" s="95" t="s">
        <v>29</v>
      </c>
      <c r="T154" s="97">
        <v>13</v>
      </c>
      <c r="U154" s="54"/>
      <c r="V154" s="54"/>
      <c r="W154" s="54"/>
    </row>
    <row r="155" spans="1:23" customFormat="1" ht="14.25" customHeight="1" x14ac:dyDescent="0.25">
      <c r="A155" s="148"/>
      <c r="B155" s="84"/>
      <c r="C155" s="200" t="s">
        <v>214</v>
      </c>
      <c r="D155" s="208" t="s">
        <v>26</v>
      </c>
      <c r="E155" s="202" t="s">
        <v>215</v>
      </c>
      <c r="F155" s="201" t="s">
        <v>216</v>
      </c>
      <c r="G155" s="203">
        <f>SUM(I156:T156)</f>
        <v>75</v>
      </c>
      <c r="H155" s="204">
        <f>SUM(I155:T155)</f>
        <v>9588</v>
      </c>
      <c r="I155" s="98">
        <v>2778</v>
      </c>
      <c r="J155" s="99">
        <v>4138</v>
      </c>
      <c r="K155" s="99">
        <v>2672</v>
      </c>
      <c r="L155" s="94" t="s">
        <v>29</v>
      </c>
      <c r="M155" s="94" t="s">
        <v>29</v>
      </c>
      <c r="N155" s="94" t="s">
        <v>29</v>
      </c>
      <c r="O155" s="94" t="s">
        <v>29</v>
      </c>
      <c r="P155" s="94" t="s">
        <v>29</v>
      </c>
      <c r="Q155" s="94" t="s">
        <v>29</v>
      </c>
      <c r="R155" s="94" t="s">
        <v>29</v>
      </c>
      <c r="S155" s="94" t="s">
        <v>29</v>
      </c>
      <c r="T155" s="94" t="s">
        <v>29</v>
      </c>
      <c r="U155" s="54"/>
      <c r="V155" s="1"/>
      <c r="W155" s="1"/>
    </row>
    <row r="156" spans="1:23" customFormat="1" ht="14.25" customHeight="1" x14ac:dyDescent="0.25">
      <c r="A156" s="148"/>
      <c r="B156" s="84"/>
      <c r="C156" s="200"/>
      <c r="D156" s="208"/>
      <c r="E156" s="202"/>
      <c r="F156" s="201"/>
      <c r="G156" s="203"/>
      <c r="H156" s="204"/>
      <c r="I156" s="85">
        <v>27</v>
      </c>
      <c r="J156" s="87">
        <v>21</v>
      </c>
      <c r="K156" s="87">
        <v>27</v>
      </c>
      <c r="L156" s="86" t="s">
        <v>29</v>
      </c>
      <c r="M156" s="86" t="s">
        <v>29</v>
      </c>
      <c r="N156" s="86" t="s">
        <v>29</v>
      </c>
      <c r="O156" s="86" t="s">
        <v>29</v>
      </c>
      <c r="P156" s="86" t="s">
        <v>29</v>
      </c>
      <c r="Q156" s="86" t="s">
        <v>29</v>
      </c>
      <c r="R156" s="86" t="s">
        <v>29</v>
      </c>
      <c r="S156" s="86" t="s">
        <v>29</v>
      </c>
      <c r="T156" s="86" t="s">
        <v>29</v>
      </c>
      <c r="U156" s="54"/>
      <c r="V156" s="1"/>
      <c r="W156" s="1"/>
    </row>
    <row r="157" spans="1:23" customFormat="1" ht="14.25" customHeight="1" x14ac:dyDescent="0.25">
      <c r="A157" s="148"/>
      <c r="B157" s="209"/>
      <c r="C157" s="200" t="s">
        <v>217</v>
      </c>
      <c r="D157" s="208" t="s">
        <v>26</v>
      </c>
      <c r="E157" s="200" t="s">
        <v>218</v>
      </c>
      <c r="F157" s="201" t="s">
        <v>219</v>
      </c>
      <c r="G157" s="204">
        <f>SUM(G158:T158)</f>
        <v>5</v>
      </c>
      <c r="H157" s="204">
        <f>SUM(I159:U159)</f>
        <v>3219</v>
      </c>
      <c r="I157" s="85">
        <v>40000</v>
      </c>
      <c r="J157" s="85" t="s">
        <v>29</v>
      </c>
      <c r="K157" s="85" t="s">
        <v>29</v>
      </c>
      <c r="L157" s="85" t="s">
        <v>29</v>
      </c>
      <c r="M157" s="85" t="s">
        <v>29</v>
      </c>
      <c r="N157" s="85" t="s">
        <v>29</v>
      </c>
      <c r="O157" s="85" t="s">
        <v>29</v>
      </c>
      <c r="P157" s="85" t="s">
        <v>29</v>
      </c>
      <c r="Q157" s="85" t="s">
        <v>29</v>
      </c>
      <c r="R157" s="85" t="s">
        <v>29</v>
      </c>
      <c r="S157" s="85" t="s">
        <v>29</v>
      </c>
      <c r="T157" s="85" t="s">
        <v>29</v>
      </c>
      <c r="U157" s="54"/>
      <c r="V157" s="1"/>
      <c r="W157" s="1"/>
    </row>
    <row r="158" spans="1:23" customFormat="1" ht="14.25" customHeight="1" x14ac:dyDescent="0.25">
      <c r="A158" s="148"/>
      <c r="B158" s="209"/>
      <c r="C158" s="200"/>
      <c r="D158" s="208"/>
      <c r="E158" s="200"/>
      <c r="F158" s="201"/>
      <c r="G158" s="204"/>
      <c r="H158" s="204"/>
      <c r="I158" s="85">
        <v>5</v>
      </c>
      <c r="J158" s="85" t="s">
        <v>29</v>
      </c>
      <c r="K158" s="85" t="s">
        <v>29</v>
      </c>
      <c r="L158" s="85" t="s">
        <v>29</v>
      </c>
      <c r="M158" s="85" t="s">
        <v>29</v>
      </c>
      <c r="N158" s="85" t="s">
        <v>29</v>
      </c>
      <c r="O158" s="85" t="s">
        <v>29</v>
      </c>
      <c r="P158" s="85" t="s">
        <v>29</v>
      </c>
      <c r="Q158" s="85" t="s">
        <v>29</v>
      </c>
      <c r="R158" s="85" t="s">
        <v>29</v>
      </c>
      <c r="S158" s="85" t="s">
        <v>29</v>
      </c>
      <c r="T158" s="85" t="s">
        <v>29</v>
      </c>
      <c r="U158" s="54"/>
      <c r="V158" s="1"/>
      <c r="W158" s="1"/>
    </row>
    <row r="159" spans="1:23" customFormat="1" ht="14.25" customHeight="1" x14ac:dyDescent="0.25">
      <c r="A159" s="148"/>
      <c r="B159" s="209"/>
      <c r="C159" s="200" t="s">
        <v>220</v>
      </c>
      <c r="D159" s="201" t="s">
        <v>26</v>
      </c>
      <c r="E159" s="202" t="s">
        <v>221</v>
      </c>
      <c r="F159" s="200" t="s">
        <v>222</v>
      </c>
      <c r="G159" s="204">
        <f>SUM(G160:T160)</f>
        <v>49</v>
      </c>
      <c r="H159" s="204">
        <f>SUM(I159:T159)</f>
        <v>3219</v>
      </c>
      <c r="I159" s="210">
        <v>3219</v>
      </c>
      <c r="J159" s="210"/>
      <c r="K159" s="210"/>
      <c r="L159" s="86" t="s">
        <v>29</v>
      </c>
      <c r="M159" s="86" t="s">
        <v>29</v>
      </c>
      <c r="N159" s="86" t="s">
        <v>29</v>
      </c>
      <c r="O159" s="86" t="s">
        <v>29</v>
      </c>
      <c r="P159" s="86" t="s">
        <v>29</v>
      </c>
      <c r="Q159" s="86" t="s">
        <v>29</v>
      </c>
      <c r="R159" s="86" t="s">
        <v>29</v>
      </c>
      <c r="S159" s="86" t="s">
        <v>29</v>
      </c>
      <c r="T159" s="86" t="s">
        <v>29</v>
      </c>
      <c r="U159" s="54"/>
      <c r="V159" s="1"/>
      <c r="W159" s="1"/>
    </row>
    <row r="160" spans="1:23" customFormat="1" ht="14.25" customHeight="1" x14ac:dyDescent="0.25">
      <c r="A160" s="148"/>
      <c r="B160" s="209"/>
      <c r="C160" s="200"/>
      <c r="D160" s="201"/>
      <c r="E160" s="202"/>
      <c r="F160" s="200"/>
      <c r="G160" s="204"/>
      <c r="H160" s="204"/>
      <c r="I160" s="85">
        <v>23</v>
      </c>
      <c r="J160" s="85">
        <v>23</v>
      </c>
      <c r="K160" s="85">
        <v>3</v>
      </c>
      <c r="L160" s="87" t="s">
        <v>29</v>
      </c>
      <c r="M160" s="87" t="s">
        <v>29</v>
      </c>
      <c r="N160" s="87" t="s">
        <v>29</v>
      </c>
      <c r="O160" s="87" t="s">
        <v>29</v>
      </c>
      <c r="P160" s="87" t="s">
        <v>29</v>
      </c>
      <c r="Q160" s="87" t="s">
        <v>29</v>
      </c>
      <c r="R160" s="87" t="s">
        <v>29</v>
      </c>
      <c r="S160" s="87" t="s">
        <v>29</v>
      </c>
      <c r="T160" s="87" t="s">
        <v>29</v>
      </c>
      <c r="U160" s="54"/>
      <c r="V160" s="1"/>
      <c r="W160" s="1"/>
    </row>
    <row r="161" spans="1:24" customFormat="1" ht="14.25" customHeight="1" x14ac:dyDescent="0.25">
      <c r="A161" s="148"/>
      <c r="B161" s="209"/>
      <c r="C161" s="200" t="s">
        <v>223</v>
      </c>
      <c r="D161" s="208" t="s">
        <v>26</v>
      </c>
      <c r="E161" s="200" t="s">
        <v>224</v>
      </c>
      <c r="F161" s="201" t="s">
        <v>225</v>
      </c>
      <c r="G161" s="204">
        <f>SUM(G162:T162)</f>
        <v>94</v>
      </c>
      <c r="H161" s="204">
        <f>SUM(I161:T161)</f>
        <v>20928</v>
      </c>
      <c r="I161" s="85">
        <v>3260</v>
      </c>
      <c r="J161" s="85">
        <v>4961</v>
      </c>
      <c r="K161" s="85">
        <v>5903</v>
      </c>
      <c r="L161" s="85">
        <v>6804</v>
      </c>
      <c r="M161" s="85" t="s">
        <v>29</v>
      </c>
      <c r="N161" s="85" t="s">
        <v>29</v>
      </c>
      <c r="O161" s="85" t="s">
        <v>29</v>
      </c>
      <c r="P161" s="85" t="s">
        <v>29</v>
      </c>
      <c r="Q161" s="85" t="s">
        <v>29</v>
      </c>
      <c r="R161" s="85" t="s">
        <v>29</v>
      </c>
      <c r="S161" s="85" t="s">
        <v>29</v>
      </c>
      <c r="T161" s="85" t="s">
        <v>29</v>
      </c>
      <c r="U161" s="54"/>
      <c r="V161" s="1"/>
      <c r="W161" s="1"/>
    </row>
    <row r="162" spans="1:24" customFormat="1" ht="14.25" customHeight="1" x14ac:dyDescent="0.25">
      <c r="A162" s="148"/>
      <c r="B162" s="209"/>
      <c r="C162" s="200"/>
      <c r="D162" s="208"/>
      <c r="E162" s="200"/>
      <c r="F162" s="201"/>
      <c r="G162" s="204"/>
      <c r="H162" s="204"/>
      <c r="I162" s="85">
        <v>7</v>
      </c>
      <c r="J162" s="85">
        <v>28</v>
      </c>
      <c r="K162" s="85">
        <v>31</v>
      </c>
      <c r="L162" s="85">
        <v>28</v>
      </c>
      <c r="M162" s="85" t="s">
        <v>29</v>
      </c>
      <c r="N162" s="85" t="s">
        <v>29</v>
      </c>
      <c r="O162" s="85" t="s">
        <v>29</v>
      </c>
      <c r="P162" s="85" t="s">
        <v>29</v>
      </c>
      <c r="Q162" s="85" t="s">
        <v>29</v>
      </c>
      <c r="R162" s="85" t="s">
        <v>29</v>
      </c>
      <c r="S162" s="85" t="s">
        <v>29</v>
      </c>
      <c r="T162" s="85" t="s">
        <v>29</v>
      </c>
      <c r="U162" s="54"/>
      <c r="V162" s="1"/>
      <c r="W162" s="1"/>
    </row>
    <row r="163" spans="1:24" customFormat="1" ht="14.25" customHeight="1" x14ac:dyDescent="0.25">
      <c r="A163" s="148"/>
      <c r="B163" s="209"/>
      <c r="C163" s="200" t="s">
        <v>226</v>
      </c>
      <c r="D163" s="208" t="s">
        <v>26</v>
      </c>
      <c r="E163" s="200" t="s">
        <v>227</v>
      </c>
      <c r="F163" s="201" t="s">
        <v>228</v>
      </c>
      <c r="G163" s="204">
        <f>SUM(G164:T164)</f>
        <v>4</v>
      </c>
      <c r="H163" s="204">
        <f>SUM(I163:U163)</f>
        <v>18454</v>
      </c>
      <c r="I163" s="85" t="s">
        <v>29</v>
      </c>
      <c r="J163" s="85" t="s">
        <v>29</v>
      </c>
      <c r="K163" s="85" t="s">
        <v>29</v>
      </c>
      <c r="L163" s="85">
        <v>18454</v>
      </c>
      <c r="M163" s="85" t="s">
        <v>29</v>
      </c>
      <c r="N163" s="85" t="s">
        <v>29</v>
      </c>
      <c r="O163" s="85" t="s">
        <v>29</v>
      </c>
      <c r="P163" s="85" t="s">
        <v>29</v>
      </c>
      <c r="Q163" s="85" t="s">
        <v>29</v>
      </c>
      <c r="R163" s="85" t="s">
        <v>29</v>
      </c>
      <c r="S163" s="85" t="s">
        <v>29</v>
      </c>
      <c r="T163" s="85" t="s">
        <v>29</v>
      </c>
      <c r="U163" s="54"/>
      <c r="V163" s="1"/>
      <c r="W163" s="1"/>
    </row>
    <row r="164" spans="1:24" customFormat="1" ht="14.25" customHeight="1" x14ac:dyDescent="0.25">
      <c r="A164" s="148"/>
      <c r="B164" s="209"/>
      <c r="C164" s="200"/>
      <c r="D164" s="208"/>
      <c r="E164" s="200"/>
      <c r="F164" s="201"/>
      <c r="G164" s="204"/>
      <c r="H164" s="204"/>
      <c r="I164" s="85" t="s">
        <v>29</v>
      </c>
      <c r="J164" s="85" t="s">
        <v>29</v>
      </c>
      <c r="K164" s="85" t="s">
        <v>29</v>
      </c>
      <c r="L164" s="85">
        <v>4</v>
      </c>
      <c r="M164" s="85" t="s">
        <v>29</v>
      </c>
      <c r="N164" s="85" t="s">
        <v>29</v>
      </c>
      <c r="O164" s="85" t="s">
        <v>29</v>
      </c>
      <c r="P164" s="85" t="s">
        <v>29</v>
      </c>
      <c r="Q164" s="85" t="s">
        <v>29</v>
      </c>
      <c r="R164" s="85" t="s">
        <v>29</v>
      </c>
      <c r="S164" s="85" t="s">
        <v>29</v>
      </c>
      <c r="T164" s="85" t="s">
        <v>29</v>
      </c>
      <c r="U164" s="54"/>
      <c r="V164" s="1"/>
      <c r="W164" s="1"/>
    </row>
    <row r="165" spans="1:24" customFormat="1" ht="14.25" customHeight="1" x14ac:dyDescent="0.25">
      <c r="A165" s="148"/>
      <c r="B165" s="209"/>
      <c r="C165" s="200" t="s">
        <v>229</v>
      </c>
      <c r="D165" s="208" t="s">
        <v>26</v>
      </c>
      <c r="E165" s="200" t="s">
        <v>230</v>
      </c>
      <c r="F165" s="201" t="s">
        <v>231</v>
      </c>
      <c r="G165" s="204">
        <f>SUM(G166:T166)</f>
        <v>89</v>
      </c>
      <c r="H165" s="211">
        <f>SUM(I165:U165)</f>
        <v>2317100</v>
      </c>
      <c r="I165" s="85" t="s">
        <v>29</v>
      </c>
      <c r="J165" s="85" t="s">
        <v>29</v>
      </c>
      <c r="K165" s="85" t="s">
        <v>29</v>
      </c>
      <c r="L165" s="85" t="s">
        <v>29</v>
      </c>
      <c r="M165" s="100">
        <v>705725</v>
      </c>
      <c r="N165" s="101">
        <v>764356</v>
      </c>
      <c r="O165" s="101">
        <v>847019</v>
      </c>
      <c r="P165" s="85" t="s">
        <v>29</v>
      </c>
      <c r="Q165" s="85" t="s">
        <v>29</v>
      </c>
      <c r="R165" s="85" t="s">
        <v>29</v>
      </c>
      <c r="S165" s="85" t="s">
        <v>29</v>
      </c>
      <c r="T165" s="85" t="s">
        <v>29</v>
      </c>
      <c r="U165" s="54"/>
      <c r="V165" s="1"/>
      <c r="W165" s="1"/>
      <c r="X165" s="44"/>
    </row>
    <row r="166" spans="1:24" customFormat="1" ht="14.25" customHeight="1" x14ac:dyDescent="0.25">
      <c r="A166" s="148"/>
      <c r="B166" s="209"/>
      <c r="C166" s="200"/>
      <c r="D166" s="208"/>
      <c r="E166" s="200"/>
      <c r="F166" s="201"/>
      <c r="G166" s="204"/>
      <c r="H166" s="211"/>
      <c r="I166" s="85" t="s">
        <v>29</v>
      </c>
      <c r="J166" s="85" t="s">
        <v>29</v>
      </c>
      <c r="K166" s="85" t="s">
        <v>29</v>
      </c>
      <c r="L166" s="85" t="s">
        <v>29</v>
      </c>
      <c r="M166" s="85">
        <v>29</v>
      </c>
      <c r="N166" s="85">
        <v>30</v>
      </c>
      <c r="O166" s="101">
        <v>30</v>
      </c>
      <c r="P166" s="85" t="s">
        <v>29</v>
      </c>
      <c r="Q166" s="85" t="s">
        <v>29</v>
      </c>
      <c r="R166" s="85" t="s">
        <v>29</v>
      </c>
      <c r="S166" s="85" t="s">
        <v>29</v>
      </c>
      <c r="T166" s="85" t="s">
        <v>29</v>
      </c>
      <c r="U166" s="54"/>
      <c r="V166" s="1"/>
      <c r="W166" s="1"/>
      <c r="X166" s="44"/>
    </row>
    <row r="167" spans="1:24" customFormat="1" ht="14.25" customHeight="1" x14ac:dyDescent="0.25">
      <c r="A167" s="148"/>
      <c r="B167" s="209"/>
      <c r="C167" s="200" t="s">
        <v>232</v>
      </c>
      <c r="D167" s="208" t="s">
        <v>26</v>
      </c>
      <c r="E167" s="200" t="s">
        <v>233</v>
      </c>
      <c r="F167" s="201" t="s">
        <v>234</v>
      </c>
      <c r="G167" s="204">
        <f>SUM(G168:T168)</f>
        <v>60</v>
      </c>
      <c r="H167" s="204">
        <f>SUM(I167:U167)</f>
        <v>25000</v>
      </c>
      <c r="I167" s="85" t="s">
        <v>29</v>
      </c>
      <c r="J167" s="85" t="s">
        <v>29</v>
      </c>
      <c r="K167" s="85" t="s">
        <v>29</v>
      </c>
      <c r="L167" s="101">
        <v>12000</v>
      </c>
      <c r="M167" s="101">
        <v>13000</v>
      </c>
      <c r="N167" s="85" t="s">
        <v>29</v>
      </c>
      <c r="O167" s="85" t="s">
        <v>29</v>
      </c>
      <c r="P167" s="85" t="s">
        <v>29</v>
      </c>
      <c r="Q167" s="85" t="s">
        <v>29</v>
      </c>
      <c r="R167" s="85" t="s">
        <v>29</v>
      </c>
      <c r="S167" s="85" t="s">
        <v>29</v>
      </c>
      <c r="T167" s="85" t="s">
        <v>29</v>
      </c>
      <c r="U167" s="54"/>
      <c r="V167" s="1"/>
      <c r="W167" s="1"/>
      <c r="X167" s="44"/>
    </row>
    <row r="168" spans="1:24" customFormat="1" ht="14.25" customHeight="1" x14ac:dyDescent="0.25">
      <c r="A168" s="148"/>
      <c r="B168" s="209"/>
      <c r="C168" s="200"/>
      <c r="D168" s="208"/>
      <c r="E168" s="200"/>
      <c r="F168" s="201"/>
      <c r="G168" s="204"/>
      <c r="H168" s="204"/>
      <c r="I168" s="85" t="s">
        <v>29</v>
      </c>
      <c r="J168" s="85" t="s">
        <v>29</v>
      </c>
      <c r="K168" s="85" t="s">
        <v>29</v>
      </c>
      <c r="L168" s="85">
        <v>29</v>
      </c>
      <c r="M168" s="85">
        <v>31</v>
      </c>
      <c r="N168" s="85" t="s">
        <v>29</v>
      </c>
      <c r="O168" s="85" t="s">
        <v>29</v>
      </c>
      <c r="P168" s="85" t="s">
        <v>29</v>
      </c>
      <c r="Q168" s="85" t="s">
        <v>29</v>
      </c>
      <c r="R168" s="85" t="s">
        <v>29</v>
      </c>
      <c r="S168" s="85" t="s">
        <v>29</v>
      </c>
      <c r="T168" s="85" t="s">
        <v>29</v>
      </c>
      <c r="U168" s="54"/>
      <c r="V168" s="1"/>
      <c r="W168" s="1"/>
      <c r="X168" s="44"/>
    </row>
    <row r="169" spans="1:24" customFormat="1" ht="14.25" customHeight="1" x14ac:dyDescent="0.25">
      <c r="A169" s="148"/>
      <c r="B169" s="209"/>
      <c r="C169" s="200" t="s">
        <v>232</v>
      </c>
      <c r="D169" s="208" t="s">
        <v>26</v>
      </c>
      <c r="E169" s="200" t="s">
        <v>235</v>
      </c>
      <c r="F169" s="201" t="s">
        <v>236</v>
      </c>
      <c r="G169" s="204">
        <f>SUM(G170:T170)</f>
        <v>45</v>
      </c>
      <c r="H169" s="207">
        <v>54665</v>
      </c>
      <c r="I169" s="85" t="s">
        <v>29</v>
      </c>
      <c r="J169" s="85" t="s">
        <v>29</v>
      </c>
      <c r="K169" s="85" t="s">
        <v>29</v>
      </c>
      <c r="L169" s="85" t="s">
        <v>29</v>
      </c>
      <c r="M169" s="85" t="s">
        <v>29</v>
      </c>
      <c r="N169" s="101">
        <v>54665</v>
      </c>
      <c r="O169" s="85">
        <v>10335</v>
      </c>
      <c r="P169" s="85" t="s">
        <v>29</v>
      </c>
      <c r="Q169" s="85" t="s">
        <v>29</v>
      </c>
      <c r="R169" s="85" t="s">
        <v>29</v>
      </c>
      <c r="S169" s="85" t="s">
        <v>29</v>
      </c>
      <c r="T169" s="85" t="s">
        <v>29</v>
      </c>
      <c r="U169" s="54"/>
      <c r="V169" s="1"/>
      <c r="W169" s="1"/>
      <c r="X169" s="44"/>
    </row>
    <row r="170" spans="1:24" customFormat="1" ht="14.25" customHeight="1" x14ac:dyDescent="0.25">
      <c r="A170" s="148"/>
      <c r="B170" s="209"/>
      <c r="C170" s="200"/>
      <c r="D170" s="208"/>
      <c r="E170" s="200"/>
      <c r="F170" s="201"/>
      <c r="G170" s="204"/>
      <c r="H170" s="207"/>
      <c r="I170" s="85" t="s">
        <v>29</v>
      </c>
      <c r="J170" s="85" t="s">
        <v>29</v>
      </c>
      <c r="K170" s="85" t="s">
        <v>29</v>
      </c>
      <c r="L170" s="85" t="s">
        <v>29</v>
      </c>
      <c r="M170" s="85" t="s">
        <v>29</v>
      </c>
      <c r="N170" s="85">
        <v>30</v>
      </c>
      <c r="O170" s="85">
        <v>15</v>
      </c>
      <c r="P170" s="85" t="s">
        <v>29</v>
      </c>
      <c r="Q170" s="85" t="s">
        <v>29</v>
      </c>
      <c r="R170" s="85" t="s">
        <v>29</v>
      </c>
      <c r="S170" s="85" t="s">
        <v>29</v>
      </c>
      <c r="T170" s="85" t="s">
        <v>29</v>
      </c>
      <c r="U170" s="54"/>
      <c r="V170" s="1"/>
      <c r="W170" s="1"/>
      <c r="X170" s="44"/>
    </row>
    <row r="171" spans="1:24" s="96" customFormat="1" ht="14.25" customHeight="1" x14ac:dyDescent="0.25">
      <c r="A171" s="148"/>
      <c r="B171" s="209"/>
      <c r="C171" s="200" t="s">
        <v>237</v>
      </c>
      <c r="D171" s="208" t="s">
        <v>26</v>
      </c>
      <c r="E171" s="202" t="s">
        <v>238</v>
      </c>
      <c r="F171" s="200" t="s">
        <v>239</v>
      </c>
      <c r="G171" s="204">
        <f>SUM(G172:T172)</f>
        <v>57</v>
      </c>
      <c r="H171" s="204">
        <f>SUM(I171:T171)</f>
        <v>560</v>
      </c>
      <c r="I171" s="85" t="s">
        <v>29</v>
      </c>
      <c r="J171" s="85" t="s">
        <v>29</v>
      </c>
      <c r="K171" s="85" t="s">
        <v>29</v>
      </c>
      <c r="L171" s="85" t="s">
        <v>29</v>
      </c>
      <c r="M171" s="85">
        <v>300</v>
      </c>
      <c r="N171" s="85">
        <v>260</v>
      </c>
      <c r="O171" s="85" t="s">
        <v>29</v>
      </c>
      <c r="P171" s="85" t="s">
        <v>29</v>
      </c>
      <c r="Q171" s="85" t="s">
        <v>29</v>
      </c>
      <c r="R171" s="85" t="s">
        <v>29</v>
      </c>
      <c r="S171" s="85" t="s">
        <v>29</v>
      </c>
      <c r="T171" s="85" t="s">
        <v>29</v>
      </c>
      <c r="U171" s="54"/>
      <c r="V171" s="54"/>
      <c r="W171" s="54"/>
    </row>
    <row r="172" spans="1:24" s="104" customFormat="1" ht="14.25" customHeight="1" x14ac:dyDescent="0.25">
      <c r="A172" s="148"/>
      <c r="B172" s="209"/>
      <c r="C172" s="200"/>
      <c r="D172" s="208"/>
      <c r="E172" s="202"/>
      <c r="F172" s="200"/>
      <c r="G172" s="204"/>
      <c r="H172" s="204"/>
      <c r="I172" s="85" t="s">
        <v>29</v>
      </c>
      <c r="J172" s="85" t="s">
        <v>29</v>
      </c>
      <c r="K172" s="85" t="s">
        <v>29</v>
      </c>
      <c r="L172" s="85" t="s">
        <v>29</v>
      </c>
      <c r="M172" s="102">
        <v>31</v>
      </c>
      <c r="N172" s="102">
        <v>26</v>
      </c>
      <c r="O172" s="85" t="s">
        <v>29</v>
      </c>
      <c r="P172" s="85" t="s">
        <v>29</v>
      </c>
      <c r="Q172" s="85" t="s">
        <v>29</v>
      </c>
      <c r="R172" s="85" t="s">
        <v>29</v>
      </c>
      <c r="S172" s="85" t="s">
        <v>29</v>
      </c>
      <c r="T172" s="85" t="s">
        <v>29</v>
      </c>
      <c r="U172" s="103"/>
      <c r="V172" s="103"/>
      <c r="W172" s="103"/>
    </row>
    <row r="173" spans="1:24" s="96" customFormat="1" ht="14.25" customHeight="1" x14ac:dyDescent="0.25">
      <c r="A173" s="148"/>
      <c r="B173" s="209"/>
      <c r="C173" s="200" t="s">
        <v>240</v>
      </c>
      <c r="D173" s="202" t="s">
        <v>26</v>
      </c>
      <c r="E173" s="200" t="s">
        <v>241</v>
      </c>
      <c r="F173" s="200" t="s">
        <v>242</v>
      </c>
      <c r="G173" s="204">
        <f>SUM(G174:T174)</f>
        <v>79</v>
      </c>
      <c r="H173" s="204">
        <f>SUM(I173:T173)</f>
        <v>7900</v>
      </c>
      <c r="I173" s="85" t="s">
        <v>29</v>
      </c>
      <c r="J173" s="85" t="s">
        <v>29</v>
      </c>
      <c r="K173" s="85" t="s">
        <v>29</v>
      </c>
      <c r="L173" s="85" t="s">
        <v>29</v>
      </c>
      <c r="M173" s="85" t="s">
        <v>29</v>
      </c>
      <c r="N173" s="85">
        <v>3000</v>
      </c>
      <c r="O173" s="85">
        <v>3100</v>
      </c>
      <c r="P173" s="85">
        <v>1800</v>
      </c>
      <c r="Q173" s="85" t="s">
        <v>29</v>
      </c>
      <c r="R173" s="85" t="s">
        <v>29</v>
      </c>
      <c r="S173" s="85" t="s">
        <v>29</v>
      </c>
      <c r="T173" s="85" t="s">
        <v>29</v>
      </c>
      <c r="U173" s="54"/>
      <c r="V173" s="54"/>
      <c r="W173" s="54"/>
    </row>
    <row r="174" spans="1:24" s="104" customFormat="1" ht="14.25" customHeight="1" x14ac:dyDescent="0.25">
      <c r="A174" s="148"/>
      <c r="B174" s="209"/>
      <c r="C174" s="200"/>
      <c r="D174" s="202"/>
      <c r="E174" s="200"/>
      <c r="F174" s="200"/>
      <c r="G174" s="204"/>
      <c r="H174" s="204"/>
      <c r="I174" s="85" t="s">
        <v>29</v>
      </c>
      <c r="J174" s="85" t="s">
        <v>29</v>
      </c>
      <c r="K174" s="85" t="s">
        <v>29</v>
      </c>
      <c r="L174" s="85" t="s">
        <v>29</v>
      </c>
      <c r="M174" s="85" t="s">
        <v>29</v>
      </c>
      <c r="N174" s="85">
        <v>30</v>
      </c>
      <c r="O174" s="85">
        <v>31</v>
      </c>
      <c r="P174" s="85">
        <v>18</v>
      </c>
      <c r="Q174" s="85" t="s">
        <v>29</v>
      </c>
      <c r="R174" s="85" t="s">
        <v>29</v>
      </c>
      <c r="S174" s="85" t="s">
        <v>29</v>
      </c>
      <c r="T174" s="85" t="s">
        <v>29</v>
      </c>
      <c r="U174" s="103"/>
      <c r="V174" s="103"/>
      <c r="W174" s="103"/>
    </row>
    <row r="175" spans="1:24" s="96" customFormat="1" ht="14.25" customHeight="1" x14ac:dyDescent="0.25">
      <c r="A175" s="148"/>
      <c r="B175" s="209"/>
      <c r="C175" s="200" t="s">
        <v>240</v>
      </c>
      <c r="D175" s="202" t="s">
        <v>26</v>
      </c>
      <c r="E175" s="200" t="s">
        <v>243</v>
      </c>
      <c r="F175" s="200" t="s">
        <v>244</v>
      </c>
      <c r="G175" s="204">
        <f>SUM(G176:T176)</f>
        <v>79</v>
      </c>
      <c r="H175" s="204">
        <f>SUM(I175:T175)</f>
        <v>8400</v>
      </c>
      <c r="I175" s="85" t="s">
        <v>29</v>
      </c>
      <c r="J175" s="85" t="s">
        <v>29</v>
      </c>
      <c r="K175" s="85" t="s">
        <v>29</v>
      </c>
      <c r="L175" s="85" t="s">
        <v>29</v>
      </c>
      <c r="M175" s="85" t="s">
        <v>29</v>
      </c>
      <c r="N175" s="85" t="s">
        <v>29</v>
      </c>
      <c r="O175" s="85" t="s">
        <v>29</v>
      </c>
      <c r="P175" s="85">
        <v>800</v>
      </c>
      <c r="Q175" s="101">
        <v>3500</v>
      </c>
      <c r="R175" s="101">
        <v>3100</v>
      </c>
      <c r="S175" s="101">
        <v>1000</v>
      </c>
      <c r="T175" s="85" t="s">
        <v>29</v>
      </c>
      <c r="U175" s="54"/>
      <c r="V175" s="54"/>
      <c r="W175" s="54"/>
    </row>
    <row r="176" spans="1:24" s="96" customFormat="1" ht="14.25" customHeight="1" x14ac:dyDescent="0.25">
      <c r="A176" s="148"/>
      <c r="B176" s="209"/>
      <c r="C176" s="200"/>
      <c r="D176" s="202"/>
      <c r="E176" s="200"/>
      <c r="F176" s="200"/>
      <c r="G176" s="204"/>
      <c r="H176" s="204"/>
      <c r="I176" s="85" t="s">
        <v>29</v>
      </c>
      <c r="J176" s="85" t="s">
        <v>29</v>
      </c>
      <c r="K176" s="85" t="s">
        <v>29</v>
      </c>
      <c r="L176" s="85" t="s">
        <v>29</v>
      </c>
      <c r="M176" s="85" t="s">
        <v>29</v>
      </c>
      <c r="N176" s="85" t="s">
        <v>29</v>
      </c>
      <c r="O176" s="85" t="s">
        <v>29</v>
      </c>
      <c r="P176" s="85">
        <v>8</v>
      </c>
      <c r="Q176" s="101">
        <v>30</v>
      </c>
      <c r="R176" s="101">
        <v>31</v>
      </c>
      <c r="S176" s="101">
        <v>10</v>
      </c>
      <c r="T176" s="85" t="s">
        <v>29</v>
      </c>
      <c r="U176" s="54"/>
      <c r="V176" s="54"/>
      <c r="W176" s="54"/>
    </row>
    <row r="177" spans="1:24" customFormat="1" ht="14.25" customHeight="1" x14ac:dyDescent="0.25">
      <c r="A177" s="148"/>
      <c r="B177" s="209"/>
      <c r="C177" s="200" t="s">
        <v>245</v>
      </c>
      <c r="D177" s="202" t="s">
        <v>26</v>
      </c>
      <c r="E177" s="200" t="s">
        <v>246</v>
      </c>
      <c r="F177" s="200" t="s">
        <v>247</v>
      </c>
      <c r="G177" s="204">
        <f>SUM(G178:T178)</f>
        <v>54</v>
      </c>
      <c r="H177" s="204">
        <f>SUM(I177:T177)</f>
        <v>478189</v>
      </c>
      <c r="I177" s="85" t="s">
        <v>29</v>
      </c>
      <c r="J177" s="85" t="s">
        <v>29</v>
      </c>
      <c r="K177" s="85" t="s">
        <v>29</v>
      </c>
      <c r="L177" s="85" t="s">
        <v>29</v>
      </c>
      <c r="M177" s="85" t="s">
        <v>29</v>
      </c>
      <c r="N177" s="85" t="s">
        <v>29</v>
      </c>
      <c r="O177" s="85" t="s">
        <v>29</v>
      </c>
      <c r="P177" s="85">
        <v>50332</v>
      </c>
      <c r="Q177" s="101">
        <v>253977</v>
      </c>
      <c r="R177" s="105">
        <v>173880</v>
      </c>
      <c r="S177" s="101" t="s">
        <v>29</v>
      </c>
      <c r="T177" s="85" t="s">
        <v>29</v>
      </c>
      <c r="U177" s="54"/>
      <c r="V177" s="54"/>
      <c r="W177" s="54"/>
    </row>
    <row r="178" spans="1:24" customFormat="1" ht="14.25" customHeight="1" x14ac:dyDescent="0.25">
      <c r="A178" s="148"/>
      <c r="B178" s="209"/>
      <c r="C178" s="200"/>
      <c r="D178" s="202"/>
      <c r="E178" s="200"/>
      <c r="F178" s="200"/>
      <c r="G178" s="204"/>
      <c r="H178" s="204"/>
      <c r="I178" s="85" t="s">
        <v>29</v>
      </c>
      <c r="J178" s="85" t="s">
        <v>29</v>
      </c>
      <c r="K178" s="85" t="s">
        <v>29</v>
      </c>
      <c r="L178" s="85" t="s">
        <v>29</v>
      </c>
      <c r="M178" s="102" t="s">
        <v>29</v>
      </c>
      <c r="N178" s="102" t="s">
        <v>29</v>
      </c>
      <c r="O178" s="85" t="s">
        <v>29</v>
      </c>
      <c r="P178" s="85">
        <v>6</v>
      </c>
      <c r="Q178" s="101">
        <v>30</v>
      </c>
      <c r="R178" s="101">
        <v>18</v>
      </c>
      <c r="S178" s="101" t="s">
        <v>29</v>
      </c>
      <c r="T178" s="85" t="s">
        <v>29</v>
      </c>
      <c r="U178" s="54"/>
      <c r="V178" s="54"/>
      <c r="W178" s="54"/>
    </row>
    <row r="179" spans="1:24" customFormat="1" ht="14.25" customHeight="1" x14ac:dyDescent="0.25">
      <c r="A179" s="148"/>
      <c r="B179" s="209"/>
      <c r="C179" s="206" t="s">
        <v>248</v>
      </c>
      <c r="D179" s="212" t="s">
        <v>26</v>
      </c>
      <c r="E179" s="206" t="s">
        <v>249</v>
      </c>
      <c r="F179" s="206" t="s">
        <v>250</v>
      </c>
      <c r="G179" s="204">
        <f>SUM(G180:T180)</f>
        <v>45</v>
      </c>
      <c r="H179" s="204">
        <f>SUM(I179:T179)</f>
        <v>6983</v>
      </c>
      <c r="I179" s="85" t="s">
        <v>29</v>
      </c>
      <c r="J179" s="85" t="s">
        <v>29</v>
      </c>
      <c r="K179" s="85" t="s">
        <v>29</v>
      </c>
      <c r="L179" s="85" t="s">
        <v>29</v>
      </c>
      <c r="M179" s="85" t="s">
        <v>29</v>
      </c>
      <c r="N179" s="85" t="s">
        <v>29</v>
      </c>
      <c r="O179" s="85" t="s">
        <v>29</v>
      </c>
      <c r="P179" s="85" t="s">
        <v>29</v>
      </c>
      <c r="Q179" s="101" t="s">
        <v>29</v>
      </c>
      <c r="R179" s="101" t="s">
        <v>29</v>
      </c>
      <c r="S179" s="101">
        <v>3380</v>
      </c>
      <c r="T179" s="106">
        <v>3603</v>
      </c>
      <c r="U179" s="54"/>
      <c r="V179" s="54"/>
      <c r="W179" s="54"/>
    </row>
    <row r="180" spans="1:24" customFormat="1" ht="14.25" customHeight="1" x14ac:dyDescent="0.25">
      <c r="A180" s="148"/>
      <c r="B180" s="209"/>
      <c r="C180" s="206"/>
      <c r="D180" s="212"/>
      <c r="E180" s="206"/>
      <c r="F180" s="206"/>
      <c r="G180" s="204"/>
      <c r="H180" s="204"/>
      <c r="I180" s="85" t="s">
        <v>29</v>
      </c>
      <c r="J180" s="85" t="s">
        <v>29</v>
      </c>
      <c r="K180" s="85" t="s">
        <v>29</v>
      </c>
      <c r="L180" s="85" t="s">
        <v>29</v>
      </c>
      <c r="M180" s="85" t="s">
        <v>29</v>
      </c>
      <c r="N180" s="85" t="s">
        <v>29</v>
      </c>
      <c r="O180" s="85" t="s">
        <v>29</v>
      </c>
      <c r="P180" s="85" t="s">
        <v>29</v>
      </c>
      <c r="Q180" s="101" t="s">
        <v>29</v>
      </c>
      <c r="R180" s="101" t="s">
        <v>29</v>
      </c>
      <c r="S180" s="101">
        <v>19</v>
      </c>
      <c r="T180" s="106">
        <v>26</v>
      </c>
      <c r="U180" s="54"/>
      <c r="V180" s="54"/>
      <c r="W180" s="54"/>
    </row>
    <row r="181" spans="1:24" customFormat="1" ht="14.25" customHeight="1" x14ac:dyDescent="0.25">
      <c r="A181" s="148"/>
      <c r="B181" s="209"/>
      <c r="C181" s="206" t="s">
        <v>251</v>
      </c>
      <c r="D181" s="212" t="s">
        <v>26</v>
      </c>
      <c r="E181" s="206" t="s">
        <v>252</v>
      </c>
      <c r="F181" s="206" t="s">
        <v>253</v>
      </c>
      <c r="G181" s="204">
        <f>SUM(G182:T182)</f>
        <v>4</v>
      </c>
      <c r="H181" s="204">
        <f>SUM(I181:T181)</f>
        <v>100000</v>
      </c>
      <c r="I181" s="85" t="s">
        <v>29</v>
      </c>
      <c r="J181" s="85" t="s">
        <v>29</v>
      </c>
      <c r="K181" s="85" t="s">
        <v>29</v>
      </c>
      <c r="L181" s="85" t="s">
        <v>29</v>
      </c>
      <c r="M181" s="85" t="s">
        <v>29</v>
      </c>
      <c r="N181" s="85" t="s">
        <v>29</v>
      </c>
      <c r="O181" s="85" t="s">
        <v>29</v>
      </c>
      <c r="P181" s="85" t="s">
        <v>29</v>
      </c>
      <c r="Q181" s="101" t="s">
        <v>29</v>
      </c>
      <c r="R181" s="101" t="s">
        <v>29</v>
      </c>
      <c r="S181" s="101">
        <v>100000</v>
      </c>
      <c r="T181" s="107" t="s">
        <v>29</v>
      </c>
      <c r="U181" s="54"/>
      <c r="V181" s="54"/>
      <c r="W181" s="54"/>
    </row>
    <row r="182" spans="1:24" customFormat="1" ht="14.25" customHeight="1" x14ac:dyDescent="0.25">
      <c r="A182" s="148"/>
      <c r="B182" s="209"/>
      <c r="C182" s="206"/>
      <c r="D182" s="212"/>
      <c r="E182" s="206"/>
      <c r="F182" s="206"/>
      <c r="G182" s="204"/>
      <c r="H182" s="204"/>
      <c r="I182" s="85" t="s">
        <v>29</v>
      </c>
      <c r="J182" s="85" t="s">
        <v>29</v>
      </c>
      <c r="K182" s="85" t="s">
        <v>29</v>
      </c>
      <c r="L182" s="85" t="s">
        <v>29</v>
      </c>
      <c r="M182" s="85" t="s">
        <v>29</v>
      </c>
      <c r="N182" s="85" t="s">
        <v>29</v>
      </c>
      <c r="O182" s="85" t="s">
        <v>29</v>
      </c>
      <c r="P182" s="85" t="s">
        <v>29</v>
      </c>
      <c r="Q182" s="101" t="s">
        <v>29</v>
      </c>
      <c r="R182" s="101" t="s">
        <v>29</v>
      </c>
      <c r="S182" s="101">
        <v>4</v>
      </c>
      <c r="T182" s="107" t="s">
        <v>29</v>
      </c>
      <c r="U182" s="54"/>
      <c r="V182" s="54"/>
      <c r="W182" s="54"/>
    </row>
    <row r="183" spans="1:24" s="96" customFormat="1" ht="14.25" customHeight="1" x14ac:dyDescent="0.25">
      <c r="A183" s="148"/>
      <c r="B183" s="209"/>
      <c r="C183" s="206" t="s">
        <v>254</v>
      </c>
      <c r="D183" s="212" t="s">
        <v>26</v>
      </c>
      <c r="E183" s="206" t="s">
        <v>255</v>
      </c>
      <c r="F183" s="206" t="s">
        <v>256</v>
      </c>
      <c r="G183" s="204">
        <f>SUM(G184:T184)</f>
        <v>19</v>
      </c>
      <c r="H183" s="204">
        <f>SUM(I183:T183)</f>
        <v>10303</v>
      </c>
      <c r="I183" s="85" t="s">
        <v>29</v>
      </c>
      <c r="J183" s="85" t="s">
        <v>29</v>
      </c>
      <c r="K183" s="85" t="s">
        <v>29</v>
      </c>
      <c r="L183" s="85" t="s">
        <v>29</v>
      </c>
      <c r="M183" s="85" t="s">
        <v>29</v>
      </c>
      <c r="N183" s="85" t="s">
        <v>29</v>
      </c>
      <c r="O183" s="85" t="s">
        <v>29</v>
      </c>
      <c r="P183" s="85" t="s">
        <v>29</v>
      </c>
      <c r="Q183" s="101" t="s">
        <v>29</v>
      </c>
      <c r="R183" s="101" t="s">
        <v>29</v>
      </c>
      <c r="S183" s="101" t="s">
        <v>29</v>
      </c>
      <c r="T183" s="106">
        <v>10303</v>
      </c>
      <c r="U183" s="54"/>
      <c r="V183" s="54"/>
      <c r="W183" s="54"/>
    </row>
    <row r="184" spans="1:24" s="104" customFormat="1" ht="14.25" customHeight="1" x14ac:dyDescent="0.25">
      <c r="A184" s="148"/>
      <c r="B184" s="209"/>
      <c r="C184" s="206"/>
      <c r="D184" s="212"/>
      <c r="E184" s="206"/>
      <c r="F184" s="206"/>
      <c r="G184" s="204"/>
      <c r="H184" s="204"/>
      <c r="I184" s="85" t="s">
        <v>29</v>
      </c>
      <c r="J184" s="85" t="s">
        <v>29</v>
      </c>
      <c r="K184" s="85" t="s">
        <v>29</v>
      </c>
      <c r="L184" s="85" t="s">
        <v>29</v>
      </c>
      <c r="M184" s="85" t="s">
        <v>29</v>
      </c>
      <c r="N184" s="85" t="s">
        <v>29</v>
      </c>
      <c r="O184" s="85" t="s">
        <v>29</v>
      </c>
      <c r="P184" s="85" t="s">
        <v>29</v>
      </c>
      <c r="Q184" s="101" t="s">
        <v>29</v>
      </c>
      <c r="R184" s="101" t="s">
        <v>29</v>
      </c>
      <c r="S184" s="101" t="s">
        <v>29</v>
      </c>
      <c r="T184" s="106">
        <v>19</v>
      </c>
      <c r="U184" s="103"/>
      <c r="V184" s="103"/>
      <c r="W184" s="103"/>
    </row>
    <row r="185" spans="1:24" s="117" customFormat="1" ht="27.75" customHeight="1" x14ac:dyDescent="0.25">
      <c r="A185" s="108"/>
      <c r="B185" s="109"/>
      <c r="C185" s="110"/>
      <c r="D185" s="111"/>
      <c r="E185" s="112"/>
      <c r="F185" s="113"/>
      <c r="G185" s="213">
        <f>SUM(H3:H184)</f>
        <v>7758748</v>
      </c>
      <c r="H185" s="213"/>
      <c r="I185" s="114"/>
      <c r="J185" s="114"/>
      <c r="K185" s="114"/>
      <c r="L185" s="114"/>
      <c r="M185" s="114"/>
      <c r="N185" s="114"/>
      <c r="O185" s="114"/>
      <c r="P185" s="114"/>
      <c r="Q185" s="114"/>
      <c r="R185" s="114"/>
      <c r="S185" s="114"/>
      <c r="T185" s="114"/>
      <c r="U185" s="115"/>
      <c r="V185" s="116"/>
      <c r="W185" s="116"/>
    </row>
    <row r="186" spans="1:24" s="121" customFormat="1" ht="14.25" customHeight="1" x14ac:dyDescent="0.25">
      <c r="A186" s="214" t="s">
        <v>257</v>
      </c>
      <c r="B186" s="46" t="s">
        <v>123</v>
      </c>
      <c r="C186" s="46" t="s">
        <v>258</v>
      </c>
      <c r="D186" s="47" t="s">
        <v>26</v>
      </c>
      <c r="E186" s="118" t="s">
        <v>259</v>
      </c>
      <c r="F186" s="48" t="s">
        <v>260</v>
      </c>
      <c r="G186" s="49">
        <v>3</v>
      </c>
      <c r="H186" s="49">
        <f>SUM(I186:T186)</f>
        <v>25456</v>
      </c>
      <c r="I186" s="53"/>
      <c r="J186" s="53"/>
      <c r="K186" s="53"/>
      <c r="L186" s="53"/>
      <c r="M186" s="53"/>
      <c r="N186" s="119">
        <v>25456</v>
      </c>
      <c r="O186" s="53"/>
      <c r="P186" s="53"/>
      <c r="Q186" s="53"/>
      <c r="R186" s="53"/>
      <c r="S186" s="53"/>
      <c r="T186" s="53"/>
      <c r="U186" s="54"/>
      <c r="V186" s="1"/>
      <c r="W186" s="1"/>
      <c r="X186" s="120"/>
    </row>
    <row r="187" spans="1:24" ht="36.75" customHeight="1" x14ac:dyDescent="0.25">
      <c r="A187" s="214"/>
      <c r="B187" s="46" t="s">
        <v>123</v>
      </c>
      <c r="C187" s="46" t="s">
        <v>261</v>
      </c>
      <c r="D187" s="47" t="s">
        <v>262</v>
      </c>
      <c r="E187" s="118" t="s">
        <v>263</v>
      </c>
      <c r="F187" s="48" t="s">
        <v>185</v>
      </c>
      <c r="G187" s="49">
        <v>46</v>
      </c>
      <c r="H187" s="49">
        <v>46</v>
      </c>
      <c r="I187" s="122" t="s">
        <v>264</v>
      </c>
      <c r="J187" s="53"/>
      <c r="K187" s="53"/>
      <c r="L187" s="53"/>
      <c r="M187" s="53"/>
      <c r="N187" s="123"/>
      <c r="O187" s="53"/>
      <c r="P187" s="53"/>
      <c r="Q187" s="53"/>
      <c r="R187" s="53"/>
      <c r="S187" s="53"/>
      <c r="T187" s="53"/>
      <c r="U187" s="54"/>
      <c r="V187" s="1"/>
      <c r="W187" s="1"/>
      <c r="X187" s="120"/>
    </row>
    <row r="188" spans="1:24" ht="14.25" customHeight="1" x14ac:dyDescent="0.25">
      <c r="A188" s="214"/>
      <c r="B188" s="48" t="s">
        <v>113</v>
      </c>
      <c r="C188" s="46" t="s">
        <v>265</v>
      </c>
      <c r="D188" s="47" t="s">
        <v>26</v>
      </c>
      <c r="E188" s="118" t="s">
        <v>266</v>
      </c>
      <c r="F188" s="48" t="s">
        <v>267</v>
      </c>
      <c r="G188" s="49">
        <v>5</v>
      </c>
      <c r="H188" s="49">
        <v>5</v>
      </c>
      <c r="I188" s="49"/>
      <c r="J188" s="53"/>
      <c r="K188" s="53"/>
      <c r="L188" s="53"/>
      <c r="M188" s="53"/>
      <c r="N188" s="53"/>
      <c r="O188" s="53"/>
      <c r="P188" s="53"/>
      <c r="Q188" s="53"/>
      <c r="R188" s="53"/>
      <c r="S188" s="53"/>
      <c r="T188" s="53"/>
      <c r="U188" s="54"/>
      <c r="V188" s="1"/>
      <c r="W188" s="1"/>
      <c r="X188" s="120"/>
    </row>
    <row r="189" spans="1:24" ht="14.25" customHeight="1" x14ac:dyDescent="0.25">
      <c r="A189" s="214"/>
      <c r="B189" s="48" t="s">
        <v>113</v>
      </c>
      <c r="C189" s="46" t="s">
        <v>268</v>
      </c>
      <c r="D189" s="47" t="s">
        <v>26</v>
      </c>
      <c r="E189" s="118" t="s">
        <v>269</v>
      </c>
      <c r="F189" s="48" t="s">
        <v>270</v>
      </c>
      <c r="G189" s="49">
        <v>7</v>
      </c>
      <c r="H189" s="49">
        <f t="shared" ref="H189:H195" si="0">SUM(I189:T189)</f>
        <v>93478</v>
      </c>
      <c r="I189" s="125"/>
      <c r="J189" s="53"/>
      <c r="K189" s="53"/>
      <c r="L189" s="126">
        <v>93478</v>
      </c>
      <c r="M189" s="53"/>
      <c r="N189" s="53"/>
      <c r="O189" s="53"/>
      <c r="P189" s="53"/>
      <c r="Q189" s="53"/>
      <c r="R189" s="53"/>
      <c r="S189" s="53"/>
      <c r="T189" s="53"/>
      <c r="U189" s="54"/>
      <c r="V189" s="1"/>
      <c r="W189" s="1"/>
      <c r="X189" s="120"/>
    </row>
    <row r="190" spans="1:24" ht="28.5" customHeight="1" x14ac:dyDescent="0.25">
      <c r="A190" s="214"/>
      <c r="B190" s="48" t="s">
        <v>64</v>
      </c>
      <c r="C190" s="46" t="s">
        <v>271</v>
      </c>
      <c r="D190" s="47" t="s">
        <v>272</v>
      </c>
      <c r="E190" s="118" t="s">
        <v>273</v>
      </c>
      <c r="F190" s="48" t="s">
        <v>274</v>
      </c>
      <c r="G190" s="49">
        <v>8</v>
      </c>
      <c r="H190" s="49">
        <f t="shared" si="0"/>
        <v>0</v>
      </c>
      <c r="I190" s="53"/>
      <c r="J190" s="53"/>
      <c r="K190" s="53"/>
      <c r="L190" s="53"/>
      <c r="M190" s="53"/>
      <c r="N190" s="53"/>
      <c r="O190" s="53"/>
      <c r="P190" s="53"/>
      <c r="Q190" s="53"/>
      <c r="R190" s="53"/>
      <c r="S190" s="53"/>
      <c r="T190" s="53"/>
      <c r="U190" s="54"/>
      <c r="V190" s="1"/>
      <c r="W190" s="1"/>
      <c r="X190" s="120"/>
    </row>
    <row r="191" spans="1:24" ht="31.5" customHeight="1" x14ac:dyDescent="0.25">
      <c r="A191" s="214"/>
      <c r="B191" s="48" t="s">
        <v>64</v>
      </c>
      <c r="C191" s="46" t="s">
        <v>271</v>
      </c>
      <c r="D191" s="47" t="s">
        <v>275</v>
      </c>
      <c r="E191" s="118" t="s">
        <v>276</v>
      </c>
      <c r="F191" s="48" t="s">
        <v>277</v>
      </c>
      <c r="G191" s="49">
        <v>4</v>
      </c>
      <c r="H191" s="49">
        <f t="shared" si="0"/>
        <v>143</v>
      </c>
      <c r="I191" s="53"/>
      <c r="J191" s="53"/>
      <c r="K191" s="53"/>
      <c r="L191" s="53">
        <v>143</v>
      </c>
      <c r="M191" s="53"/>
      <c r="N191" s="53"/>
      <c r="O191" s="53"/>
      <c r="P191" s="53"/>
      <c r="Q191" s="53"/>
      <c r="R191" s="53"/>
      <c r="S191" s="53"/>
      <c r="T191" s="53"/>
      <c r="U191" s="54"/>
      <c r="V191" s="1"/>
      <c r="W191" s="1"/>
      <c r="X191" s="120"/>
    </row>
    <row r="192" spans="1:24" ht="30.75" customHeight="1" x14ac:dyDescent="0.25">
      <c r="A192" s="214"/>
      <c r="B192" s="48" t="s">
        <v>59</v>
      </c>
      <c r="C192" s="46" t="s">
        <v>278</v>
      </c>
      <c r="D192" s="47" t="s">
        <v>26</v>
      </c>
      <c r="E192" s="127" t="s">
        <v>279</v>
      </c>
      <c r="F192" s="48" t="s">
        <v>280</v>
      </c>
      <c r="G192" s="49">
        <v>6</v>
      </c>
      <c r="H192" s="49">
        <f t="shared" si="0"/>
        <v>10640</v>
      </c>
      <c r="I192" s="53"/>
      <c r="J192" s="53"/>
      <c r="K192" s="53"/>
      <c r="L192" s="53">
        <v>10640</v>
      </c>
      <c r="M192" s="53"/>
      <c r="N192" s="53"/>
      <c r="O192" s="53"/>
      <c r="P192" s="53"/>
      <c r="Q192" s="53"/>
      <c r="R192" s="53"/>
      <c r="S192" s="53"/>
      <c r="T192" s="53"/>
      <c r="U192" s="54"/>
      <c r="V192" s="1"/>
      <c r="W192" s="1"/>
      <c r="X192" s="120"/>
    </row>
    <row r="193" spans="1:24" ht="14.25" customHeight="1" x14ac:dyDescent="0.25">
      <c r="A193" s="214"/>
      <c r="B193" s="48" t="s">
        <v>190</v>
      </c>
      <c r="C193" s="46" t="s">
        <v>281</v>
      </c>
      <c r="D193" s="47" t="s">
        <v>282</v>
      </c>
      <c r="E193" s="118" t="s">
        <v>283</v>
      </c>
      <c r="F193" s="48" t="s">
        <v>284</v>
      </c>
      <c r="G193" s="49">
        <v>4</v>
      </c>
      <c r="H193" s="49">
        <f t="shared" si="0"/>
        <v>0</v>
      </c>
      <c r="I193" s="53"/>
      <c r="J193" s="53"/>
      <c r="K193" s="53"/>
      <c r="L193" s="53"/>
      <c r="M193" s="53"/>
      <c r="N193" s="53"/>
      <c r="O193" s="53"/>
      <c r="P193" s="53"/>
      <c r="Q193" s="53"/>
      <c r="R193" s="53"/>
      <c r="S193" s="53"/>
      <c r="T193" s="53"/>
      <c r="U193" s="54"/>
      <c r="V193" s="1"/>
      <c r="W193" s="1"/>
      <c r="X193" s="120"/>
    </row>
    <row r="194" spans="1:24" ht="30" customHeight="1" x14ac:dyDescent="0.25">
      <c r="A194" s="214"/>
      <c r="B194" s="48" t="s">
        <v>59</v>
      </c>
      <c r="C194" s="46" t="s">
        <v>285</v>
      </c>
      <c r="D194" s="47" t="s">
        <v>286</v>
      </c>
      <c r="E194" s="118" t="s">
        <v>287</v>
      </c>
      <c r="F194" s="48" t="s">
        <v>288</v>
      </c>
      <c r="G194" s="49">
        <v>4</v>
      </c>
      <c r="H194" s="49">
        <f t="shared" si="0"/>
        <v>20000</v>
      </c>
      <c r="I194" s="53"/>
      <c r="J194" s="53"/>
      <c r="K194" s="53"/>
      <c r="L194" s="53"/>
      <c r="M194" s="53"/>
      <c r="N194" s="53"/>
      <c r="O194" s="53"/>
      <c r="P194" s="53"/>
      <c r="Q194" s="53"/>
      <c r="R194" s="53">
        <v>20000</v>
      </c>
      <c r="S194" s="53"/>
      <c r="T194" s="53"/>
      <c r="U194" s="54"/>
      <c r="V194" s="1"/>
      <c r="W194" s="1"/>
      <c r="X194" s="120"/>
    </row>
    <row r="195" spans="1:24" ht="14.25" customHeight="1" x14ac:dyDescent="0.25">
      <c r="A195" s="214"/>
      <c r="B195" s="48" t="s">
        <v>289</v>
      </c>
      <c r="C195" s="46" t="s">
        <v>290</v>
      </c>
      <c r="D195" s="47" t="s">
        <v>291</v>
      </c>
      <c r="E195" s="118" t="s">
        <v>292</v>
      </c>
      <c r="F195" s="48">
        <v>1020729</v>
      </c>
      <c r="G195" s="49">
        <v>1</v>
      </c>
      <c r="H195" s="49">
        <f t="shared" si="0"/>
        <v>204</v>
      </c>
      <c r="I195" s="53"/>
      <c r="J195" s="53"/>
      <c r="K195" s="53"/>
      <c r="L195" s="53"/>
      <c r="M195" s="53"/>
      <c r="N195" s="53"/>
      <c r="O195" s="53">
        <v>204</v>
      </c>
      <c r="P195" s="53"/>
      <c r="Q195" s="53"/>
      <c r="R195" s="53"/>
      <c r="S195" s="53"/>
      <c r="T195" s="53"/>
      <c r="U195" s="54"/>
      <c r="V195" s="1"/>
      <c r="W195" s="1"/>
      <c r="X195" s="120"/>
    </row>
    <row r="196" spans="1:24" ht="24" customHeight="1" x14ac:dyDescent="0.25">
      <c r="A196" s="1"/>
      <c r="B196" s="128"/>
      <c r="C196" s="129"/>
      <c r="D196" s="130"/>
      <c r="E196" s="130"/>
      <c r="F196" s="129"/>
      <c r="G196" s="215">
        <f>SUM(H186:H195)</f>
        <v>149972</v>
      </c>
      <c r="H196" s="215"/>
      <c r="I196" s="131"/>
      <c r="J196" s="131"/>
      <c r="K196" s="131"/>
      <c r="L196" s="131"/>
      <c r="M196" s="131"/>
      <c r="N196" s="132"/>
      <c r="O196" s="131"/>
      <c r="P196" s="131"/>
      <c r="Q196" s="131"/>
      <c r="R196" s="131"/>
      <c r="S196" s="131"/>
      <c r="T196" s="131"/>
      <c r="U196" s="54"/>
      <c r="V196" s="1"/>
      <c r="W196" s="1"/>
    </row>
    <row r="197" spans="1:24" ht="16.5" x14ac:dyDescent="0.25">
      <c r="B197" s="128"/>
      <c r="C197" s="133"/>
      <c r="D197" s="128"/>
      <c r="E197" s="128"/>
      <c r="F197" s="133"/>
      <c r="G197" s="134"/>
      <c r="H197" s="135"/>
      <c r="I197" s="136"/>
      <c r="J197" s="136"/>
      <c r="K197" s="136"/>
      <c r="L197" s="136"/>
      <c r="M197" s="136"/>
      <c r="N197" s="131"/>
      <c r="O197" s="136"/>
      <c r="P197" s="136"/>
      <c r="Q197" s="136"/>
      <c r="R197" s="136"/>
      <c r="S197" s="136"/>
      <c r="T197" s="136"/>
      <c r="U197" s="96"/>
    </row>
    <row r="198" spans="1:24" ht="16.5" x14ac:dyDescent="0.25">
      <c r="B198" s="128"/>
      <c r="C198" s="133"/>
      <c r="D198" s="128"/>
      <c r="E198" s="128"/>
      <c r="F198" s="133"/>
      <c r="G198" s="134"/>
      <c r="H198" s="135"/>
      <c r="I198" s="136"/>
      <c r="J198" s="136"/>
      <c r="K198" s="136"/>
      <c r="L198" s="136"/>
      <c r="M198" s="136"/>
      <c r="N198" s="136"/>
      <c r="O198" s="136"/>
      <c r="P198" s="136"/>
      <c r="Q198" s="136"/>
      <c r="R198" s="136"/>
      <c r="S198" s="136"/>
      <c r="T198" s="136"/>
      <c r="U198" s="96"/>
    </row>
    <row r="199" spans="1:24" ht="16.5" x14ac:dyDescent="0.25">
      <c r="B199" s="128"/>
      <c r="C199" s="133"/>
      <c r="D199" s="128"/>
      <c r="E199" s="128"/>
      <c r="F199" s="133"/>
      <c r="G199" s="134"/>
      <c r="H199" s="135"/>
      <c r="I199" s="136"/>
      <c r="J199" s="136"/>
      <c r="K199" s="136"/>
      <c r="L199" s="136"/>
      <c r="M199" s="136"/>
      <c r="N199" s="136"/>
      <c r="O199" s="136"/>
      <c r="P199" s="136"/>
      <c r="Q199" s="136"/>
      <c r="R199" s="136"/>
      <c r="S199" s="136"/>
      <c r="T199" s="136"/>
      <c r="U199" s="96"/>
    </row>
    <row r="200" spans="1:24" ht="16.5" x14ac:dyDescent="0.25">
      <c r="B200" s="128"/>
      <c r="C200" s="133"/>
      <c r="D200" s="128"/>
      <c r="E200" s="128"/>
      <c r="F200" s="133"/>
      <c r="G200" s="134"/>
      <c r="H200" s="135"/>
      <c r="I200" s="136"/>
      <c r="J200" s="136"/>
      <c r="K200" s="136"/>
      <c r="L200" s="136"/>
      <c r="M200" s="136"/>
      <c r="N200" s="136"/>
      <c r="O200" s="136"/>
      <c r="P200" s="136"/>
      <c r="Q200" s="136"/>
      <c r="R200" s="136"/>
      <c r="S200" s="136"/>
      <c r="T200" s="136"/>
      <c r="U200" s="96"/>
    </row>
    <row r="201" spans="1:24" ht="16.5" x14ac:dyDescent="0.25">
      <c r="B201" s="128"/>
      <c r="C201" s="133"/>
      <c r="D201" s="128"/>
      <c r="E201" s="128"/>
      <c r="F201" s="133"/>
      <c r="G201" s="134"/>
      <c r="H201" s="135"/>
      <c r="I201" s="136"/>
      <c r="J201" s="136"/>
      <c r="K201" s="136"/>
      <c r="L201" s="136"/>
      <c r="M201" s="136"/>
      <c r="N201" s="136"/>
      <c r="O201" s="136"/>
      <c r="P201" s="136"/>
      <c r="Q201" s="136"/>
      <c r="R201" s="136"/>
      <c r="S201" s="136"/>
      <c r="T201" s="136"/>
      <c r="U201" s="96"/>
    </row>
    <row r="202" spans="1:24" ht="16.5" x14ac:dyDescent="0.25">
      <c r="B202" s="128"/>
      <c r="C202" s="133"/>
      <c r="D202" s="128"/>
      <c r="E202" s="128"/>
      <c r="F202" s="133"/>
      <c r="G202" s="134"/>
      <c r="H202" s="135"/>
      <c r="I202" s="136"/>
      <c r="J202" s="136"/>
      <c r="K202" s="136"/>
      <c r="L202" s="136"/>
      <c r="M202" s="136"/>
      <c r="N202" s="136"/>
      <c r="O202" s="136"/>
      <c r="P202" s="136"/>
      <c r="Q202" s="136"/>
      <c r="R202" s="136"/>
      <c r="S202" s="136"/>
      <c r="T202" s="136"/>
      <c r="U202" s="96"/>
    </row>
    <row r="203" spans="1:24" ht="16.5" x14ac:dyDescent="0.25">
      <c r="B203" s="128"/>
      <c r="C203" s="133"/>
      <c r="D203" s="128"/>
      <c r="E203" s="128"/>
      <c r="F203" s="133"/>
      <c r="G203" s="134"/>
      <c r="H203" s="135"/>
      <c r="I203" s="136"/>
      <c r="J203" s="136"/>
      <c r="K203" s="136"/>
      <c r="L203" s="136"/>
      <c r="M203" s="136"/>
      <c r="N203" s="136"/>
      <c r="O203" s="136"/>
      <c r="P203" s="136"/>
      <c r="Q203" s="136"/>
      <c r="R203" s="136"/>
      <c r="S203" s="136"/>
      <c r="T203" s="136"/>
      <c r="U203" s="96"/>
    </row>
    <row r="204" spans="1:24" ht="16.5" x14ac:dyDescent="0.25">
      <c r="B204" s="128"/>
      <c r="C204" s="133"/>
      <c r="D204" s="128"/>
      <c r="E204" s="128"/>
      <c r="F204" s="133"/>
      <c r="G204" s="134"/>
      <c r="H204" s="135"/>
      <c r="I204" s="136"/>
      <c r="J204" s="136"/>
      <c r="K204" s="136"/>
      <c r="L204" s="136"/>
      <c r="M204" s="136"/>
      <c r="N204" s="136"/>
      <c r="O204" s="136"/>
      <c r="P204" s="136"/>
      <c r="Q204" s="136"/>
      <c r="R204" s="136"/>
      <c r="S204" s="136"/>
      <c r="T204" s="136"/>
      <c r="U204" s="96"/>
    </row>
    <row r="205" spans="1:24" ht="16.5" x14ac:dyDescent="0.25">
      <c r="B205" s="128"/>
      <c r="C205" s="133"/>
      <c r="D205" s="128"/>
      <c r="E205" s="128"/>
      <c r="F205" s="133"/>
      <c r="G205" s="134"/>
      <c r="H205" s="135"/>
      <c r="I205" s="136"/>
      <c r="J205" s="136"/>
      <c r="K205" s="136"/>
      <c r="L205" s="136"/>
      <c r="M205" s="136"/>
      <c r="N205" s="136"/>
      <c r="O205" s="136"/>
      <c r="P205" s="136"/>
      <c r="Q205" s="136"/>
      <c r="R205" s="136"/>
      <c r="S205" s="136"/>
      <c r="T205" s="136"/>
      <c r="U205" s="96"/>
    </row>
    <row r="206" spans="1:24" ht="16.5" x14ac:dyDescent="0.25">
      <c r="B206" s="128"/>
      <c r="C206" s="133"/>
      <c r="D206" s="128"/>
      <c r="E206" s="128"/>
      <c r="F206" s="133"/>
      <c r="G206" s="134"/>
      <c r="H206" s="135"/>
      <c r="I206" s="136"/>
      <c r="J206" s="136"/>
      <c r="K206" s="136"/>
      <c r="L206" s="136"/>
      <c r="M206" s="136"/>
      <c r="N206" s="136"/>
      <c r="O206" s="136"/>
      <c r="P206" s="136"/>
      <c r="Q206" s="136"/>
      <c r="R206" s="136"/>
      <c r="S206" s="136"/>
      <c r="T206" s="136"/>
      <c r="U206" s="96"/>
    </row>
    <row r="207" spans="1:24" ht="16.5" x14ac:dyDescent="0.25">
      <c r="B207" s="128"/>
      <c r="C207" s="133"/>
      <c r="D207" s="128"/>
      <c r="E207" s="128"/>
      <c r="F207" s="133"/>
      <c r="G207" s="134"/>
      <c r="H207" s="135"/>
      <c r="I207" s="136"/>
      <c r="J207" s="136"/>
      <c r="K207" s="136"/>
      <c r="L207" s="136"/>
      <c r="M207" s="136"/>
      <c r="N207" s="136"/>
      <c r="O207" s="136"/>
      <c r="P207" s="136"/>
      <c r="Q207" s="136"/>
      <c r="R207" s="136"/>
      <c r="S207" s="136"/>
      <c r="T207" s="136"/>
      <c r="U207" s="96"/>
    </row>
    <row r="208" spans="1:24" ht="16.5" x14ac:dyDescent="0.25">
      <c r="B208" s="128"/>
      <c r="C208" s="133"/>
      <c r="D208" s="128"/>
      <c r="E208" s="128"/>
      <c r="F208" s="133"/>
      <c r="G208" s="134"/>
      <c r="H208" s="135"/>
      <c r="I208" s="136"/>
      <c r="J208" s="136"/>
      <c r="K208" s="136"/>
      <c r="L208" s="136"/>
      <c r="M208" s="136"/>
      <c r="N208" s="136"/>
      <c r="O208" s="136"/>
      <c r="P208" s="136"/>
      <c r="Q208" s="136"/>
      <c r="R208" s="136"/>
      <c r="S208" s="136"/>
      <c r="T208" s="136"/>
      <c r="U208" s="96"/>
    </row>
    <row r="209" spans="2:21" ht="16.5" x14ac:dyDescent="0.25">
      <c r="B209" s="128"/>
      <c r="C209" s="133"/>
      <c r="D209" s="128"/>
      <c r="E209" s="128"/>
      <c r="F209" s="133"/>
      <c r="G209" s="134"/>
      <c r="H209" s="135"/>
      <c r="I209" s="136"/>
      <c r="J209" s="136"/>
      <c r="K209" s="136"/>
      <c r="L209" s="136"/>
      <c r="M209" s="136"/>
      <c r="N209" s="136"/>
      <c r="O209" s="136"/>
      <c r="P209" s="136"/>
      <c r="Q209" s="136"/>
      <c r="R209" s="136"/>
      <c r="S209" s="136"/>
      <c r="T209" s="136"/>
      <c r="U209" s="96"/>
    </row>
    <row r="210" spans="2:21" ht="16.5" x14ac:dyDescent="0.25">
      <c r="B210" s="128"/>
      <c r="C210" s="133"/>
      <c r="D210" s="128"/>
      <c r="E210" s="128"/>
      <c r="F210" s="133"/>
      <c r="G210" s="134"/>
      <c r="H210" s="135"/>
      <c r="I210" s="136"/>
      <c r="J210" s="136"/>
      <c r="K210" s="136"/>
      <c r="L210" s="136"/>
      <c r="M210" s="136"/>
      <c r="N210" s="136"/>
      <c r="O210" s="136"/>
      <c r="P210" s="136"/>
      <c r="Q210" s="136"/>
      <c r="R210" s="136"/>
      <c r="S210" s="136"/>
      <c r="T210" s="136"/>
      <c r="U210" s="96"/>
    </row>
    <row r="211" spans="2:21" ht="16.5" x14ac:dyDescent="0.25">
      <c r="B211" s="128"/>
      <c r="C211" s="133"/>
      <c r="D211" s="128"/>
      <c r="E211" s="128"/>
      <c r="F211" s="133"/>
      <c r="G211" s="134"/>
      <c r="H211" s="135"/>
      <c r="I211" s="136"/>
      <c r="J211" s="136"/>
      <c r="K211" s="136"/>
      <c r="L211" s="136"/>
      <c r="M211" s="136"/>
      <c r="N211" s="136"/>
      <c r="O211" s="136"/>
      <c r="P211" s="136"/>
      <c r="Q211" s="136"/>
      <c r="R211" s="136"/>
      <c r="S211" s="136"/>
      <c r="T211" s="136"/>
      <c r="U211" s="96"/>
    </row>
    <row r="212" spans="2:21" ht="16.5" x14ac:dyDescent="0.25">
      <c r="B212" s="128"/>
      <c r="C212" s="133"/>
      <c r="D212" s="128"/>
      <c r="E212" s="128"/>
      <c r="F212" s="133"/>
      <c r="G212" s="134"/>
      <c r="H212" s="135"/>
      <c r="I212" s="136"/>
      <c r="J212" s="136"/>
      <c r="K212" s="136"/>
      <c r="L212" s="136"/>
      <c r="M212" s="136"/>
      <c r="N212" s="136"/>
      <c r="O212" s="136"/>
      <c r="P212" s="136"/>
      <c r="Q212" s="136"/>
      <c r="R212" s="136"/>
      <c r="S212" s="136"/>
      <c r="T212" s="136"/>
      <c r="U212" s="96"/>
    </row>
    <row r="213" spans="2:21" ht="16.5" x14ac:dyDescent="0.25">
      <c r="B213" s="128"/>
      <c r="C213" s="133"/>
      <c r="D213" s="128"/>
      <c r="E213" s="128"/>
      <c r="F213" s="133"/>
      <c r="G213" s="134"/>
      <c r="H213" s="135"/>
      <c r="I213" s="136"/>
      <c r="J213" s="136"/>
      <c r="K213" s="136"/>
      <c r="L213" s="136"/>
      <c r="M213" s="136"/>
      <c r="N213" s="136"/>
      <c r="O213" s="136"/>
      <c r="P213" s="136"/>
      <c r="Q213" s="136"/>
      <c r="R213" s="136"/>
      <c r="S213" s="136"/>
      <c r="T213" s="136"/>
      <c r="U213" s="96"/>
    </row>
    <row r="214" spans="2:21" ht="16.5" x14ac:dyDescent="0.25">
      <c r="B214" s="128"/>
      <c r="C214" s="133"/>
      <c r="D214" s="128"/>
      <c r="E214" s="128"/>
      <c r="F214" s="133"/>
      <c r="G214" s="134"/>
      <c r="H214" s="135"/>
      <c r="I214" s="136"/>
      <c r="J214" s="136"/>
      <c r="K214" s="136"/>
      <c r="L214" s="136"/>
      <c r="M214" s="136"/>
      <c r="N214" s="136"/>
      <c r="O214" s="136"/>
      <c r="P214" s="136"/>
      <c r="Q214" s="136"/>
      <c r="R214" s="136"/>
      <c r="S214" s="136"/>
      <c r="T214" s="136"/>
      <c r="U214" s="96"/>
    </row>
    <row r="215" spans="2:21" ht="16.5" x14ac:dyDescent="0.25">
      <c r="B215" s="128"/>
      <c r="C215" s="133"/>
      <c r="D215" s="128"/>
      <c r="E215" s="128"/>
      <c r="F215" s="133"/>
      <c r="G215" s="134"/>
      <c r="H215" s="135"/>
      <c r="I215" s="136"/>
      <c r="J215" s="136"/>
      <c r="K215" s="136"/>
      <c r="L215" s="136"/>
      <c r="M215" s="136"/>
      <c r="N215" s="136"/>
      <c r="O215" s="136"/>
      <c r="P215" s="136"/>
      <c r="Q215" s="136"/>
      <c r="R215" s="136"/>
      <c r="S215" s="136"/>
      <c r="T215" s="136"/>
      <c r="U215" s="96"/>
    </row>
    <row r="216" spans="2:21" ht="16.5" x14ac:dyDescent="0.25">
      <c r="B216" s="128"/>
      <c r="C216" s="133"/>
      <c r="D216" s="128"/>
      <c r="E216" s="128"/>
      <c r="F216" s="133"/>
      <c r="G216" s="134"/>
      <c r="H216" s="135"/>
      <c r="I216" s="136"/>
      <c r="J216" s="136"/>
      <c r="K216" s="136"/>
      <c r="L216" s="136"/>
      <c r="M216" s="136"/>
      <c r="N216" s="136"/>
      <c r="O216" s="136"/>
      <c r="P216" s="136"/>
      <c r="Q216" s="136"/>
      <c r="R216" s="136"/>
      <c r="S216" s="136"/>
      <c r="T216" s="136"/>
      <c r="U216" s="96"/>
    </row>
    <row r="217" spans="2:21" ht="16.5" x14ac:dyDescent="0.25">
      <c r="B217" s="128"/>
      <c r="C217" s="133"/>
      <c r="D217" s="128"/>
      <c r="E217" s="128"/>
      <c r="F217" s="133"/>
      <c r="G217" s="134"/>
      <c r="H217" s="135"/>
      <c r="I217" s="136"/>
      <c r="J217" s="136"/>
      <c r="K217" s="136"/>
      <c r="L217" s="136"/>
      <c r="M217" s="136"/>
      <c r="N217" s="136"/>
      <c r="O217" s="136"/>
      <c r="P217" s="136"/>
      <c r="Q217" s="136"/>
      <c r="R217" s="136"/>
      <c r="S217" s="136"/>
      <c r="T217" s="136"/>
      <c r="U217" s="96"/>
    </row>
    <row r="218" spans="2:21" ht="16.5" x14ac:dyDescent="0.25">
      <c r="B218" s="128"/>
      <c r="C218" s="133"/>
      <c r="D218" s="128"/>
      <c r="E218" s="128"/>
      <c r="F218" s="133"/>
      <c r="G218" s="134"/>
      <c r="H218" s="135"/>
      <c r="I218" s="136"/>
      <c r="J218" s="136"/>
      <c r="K218" s="136"/>
      <c r="L218" s="136"/>
      <c r="M218" s="136"/>
      <c r="N218" s="136"/>
      <c r="O218" s="136"/>
      <c r="P218" s="136"/>
      <c r="Q218" s="136"/>
      <c r="R218" s="136"/>
      <c r="S218" s="136"/>
      <c r="T218" s="136"/>
      <c r="U218" s="96"/>
    </row>
    <row r="219" spans="2:21" ht="16.5" x14ac:dyDescent="0.25">
      <c r="B219" s="128"/>
      <c r="C219" s="133"/>
      <c r="D219" s="128"/>
      <c r="E219" s="128"/>
      <c r="F219" s="133"/>
      <c r="G219" s="134"/>
      <c r="H219" s="135"/>
      <c r="I219" s="136"/>
      <c r="J219" s="136"/>
      <c r="K219" s="136"/>
      <c r="L219" s="136"/>
      <c r="M219" s="136"/>
      <c r="N219" s="136"/>
      <c r="O219" s="136"/>
      <c r="P219" s="136"/>
      <c r="Q219" s="136"/>
      <c r="R219" s="136"/>
      <c r="S219" s="136"/>
      <c r="T219" s="136"/>
      <c r="U219" s="96"/>
    </row>
    <row r="220" spans="2:21" ht="16.5" x14ac:dyDescent="0.25">
      <c r="B220" s="128"/>
      <c r="C220" s="133"/>
      <c r="D220" s="128"/>
      <c r="E220" s="128"/>
      <c r="F220" s="133"/>
      <c r="G220" s="134"/>
      <c r="H220" s="135"/>
      <c r="I220" s="136"/>
      <c r="J220" s="136"/>
      <c r="K220" s="136"/>
      <c r="L220" s="136"/>
      <c r="M220" s="136"/>
      <c r="N220" s="136"/>
      <c r="O220" s="136"/>
      <c r="P220" s="136"/>
      <c r="Q220" s="136"/>
      <c r="R220" s="136"/>
      <c r="S220" s="136"/>
      <c r="T220" s="136"/>
      <c r="U220" s="96"/>
    </row>
    <row r="221" spans="2:21" ht="16.5" x14ac:dyDescent="0.25">
      <c r="B221" s="128"/>
      <c r="C221" s="133"/>
      <c r="D221" s="128"/>
      <c r="E221" s="128"/>
      <c r="F221" s="133"/>
      <c r="G221" s="134"/>
      <c r="H221" s="135"/>
      <c r="I221" s="136"/>
      <c r="J221" s="136"/>
      <c r="K221" s="136"/>
      <c r="L221" s="136"/>
      <c r="M221" s="136"/>
      <c r="N221" s="136"/>
      <c r="O221" s="136"/>
      <c r="P221" s="136"/>
      <c r="Q221" s="136"/>
      <c r="R221" s="136"/>
      <c r="S221" s="136"/>
      <c r="T221" s="136"/>
      <c r="U221" s="96"/>
    </row>
    <row r="222" spans="2:21" ht="16.5" x14ac:dyDescent="0.25">
      <c r="B222" s="128"/>
      <c r="C222" s="133"/>
      <c r="D222" s="128"/>
      <c r="E222" s="128"/>
      <c r="F222" s="133"/>
      <c r="G222" s="134"/>
      <c r="H222" s="135"/>
      <c r="I222" s="136"/>
      <c r="J222" s="136"/>
      <c r="K222" s="136"/>
      <c r="L222" s="136"/>
      <c r="M222" s="136"/>
      <c r="N222" s="136"/>
      <c r="O222" s="136"/>
      <c r="P222" s="136"/>
      <c r="Q222" s="136"/>
      <c r="R222" s="136"/>
      <c r="S222" s="136"/>
      <c r="T222" s="136"/>
      <c r="U222" s="96"/>
    </row>
    <row r="223" spans="2:21" ht="16.5" x14ac:dyDescent="0.25">
      <c r="B223" s="128"/>
      <c r="C223" s="133"/>
      <c r="D223" s="128"/>
      <c r="E223" s="128"/>
      <c r="F223" s="133"/>
      <c r="G223" s="134"/>
      <c r="H223" s="135"/>
      <c r="I223" s="136"/>
      <c r="J223" s="136"/>
      <c r="K223" s="136"/>
      <c r="L223" s="136"/>
      <c r="M223" s="136"/>
      <c r="N223" s="136"/>
      <c r="O223" s="136"/>
      <c r="P223" s="136"/>
      <c r="Q223" s="136"/>
      <c r="R223" s="136"/>
      <c r="S223" s="136"/>
      <c r="T223" s="136"/>
      <c r="U223" s="96"/>
    </row>
    <row r="224" spans="2:21" ht="16.5" x14ac:dyDescent="0.25">
      <c r="B224" s="128"/>
      <c r="C224" s="133"/>
      <c r="D224" s="128"/>
      <c r="E224" s="128"/>
      <c r="F224" s="133"/>
      <c r="G224" s="134"/>
      <c r="H224" s="135"/>
      <c r="I224" s="136"/>
      <c r="J224" s="136"/>
      <c r="K224" s="136"/>
      <c r="L224" s="136"/>
      <c r="M224" s="136"/>
      <c r="N224" s="136"/>
      <c r="O224" s="136"/>
      <c r="P224" s="136"/>
      <c r="Q224" s="136"/>
      <c r="R224" s="136"/>
      <c r="S224" s="136"/>
      <c r="T224" s="136"/>
      <c r="U224" s="96"/>
    </row>
    <row r="225" spans="2:21" ht="16.5" x14ac:dyDescent="0.25">
      <c r="B225" s="128"/>
      <c r="C225" s="133"/>
      <c r="D225" s="128"/>
      <c r="E225" s="128"/>
      <c r="F225" s="133"/>
      <c r="G225" s="134"/>
      <c r="H225" s="135"/>
      <c r="I225" s="136"/>
      <c r="J225" s="136"/>
      <c r="K225" s="136"/>
      <c r="L225" s="136"/>
      <c r="M225" s="136"/>
      <c r="N225" s="136"/>
      <c r="O225" s="136"/>
      <c r="P225" s="136"/>
      <c r="Q225" s="136"/>
      <c r="R225" s="136"/>
      <c r="S225" s="136"/>
      <c r="T225" s="136"/>
      <c r="U225" s="96"/>
    </row>
    <row r="226" spans="2:21" ht="16.5" x14ac:dyDescent="0.25">
      <c r="B226" s="128"/>
      <c r="C226" s="133"/>
      <c r="D226" s="128"/>
      <c r="E226" s="128"/>
      <c r="F226" s="133"/>
      <c r="G226" s="134"/>
      <c r="H226" s="135"/>
      <c r="I226" s="136"/>
      <c r="J226" s="136"/>
      <c r="K226" s="136"/>
      <c r="L226" s="136"/>
      <c r="M226" s="136"/>
      <c r="N226" s="136"/>
      <c r="O226" s="136"/>
      <c r="P226" s="136"/>
      <c r="Q226" s="136"/>
      <c r="R226" s="136"/>
      <c r="S226" s="136"/>
      <c r="T226" s="136"/>
      <c r="U226" s="96"/>
    </row>
    <row r="227" spans="2:21" ht="16.5" x14ac:dyDescent="0.25">
      <c r="B227" s="128"/>
      <c r="C227" s="133"/>
      <c r="D227" s="128"/>
      <c r="E227" s="128"/>
      <c r="F227" s="133"/>
      <c r="G227" s="134"/>
      <c r="H227" s="135"/>
      <c r="I227" s="136"/>
      <c r="J227" s="136"/>
      <c r="K227" s="136"/>
      <c r="L227" s="136"/>
      <c r="M227" s="136"/>
      <c r="N227" s="136"/>
      <c r="O227" s="136"/>
      <c r="P227" s="136"/>
      <c r="Q227" s="136"/>
      <c r="R227" s="136"/>
      <c r="S227" s="136"/>
      <c r="T227" s="136"/>
      <c r="U227" s="96"/>
    </row>
    <row r="228" spans="2:21" ht="16.5" x14ac:dyDescent="0.25">
      <c r="B228" s="128"/>
      <c r="C228" s="133"/>
      <c r="D228" s="128"/>
      <c r="E228" s="128"/>
      <c r="F228" s="133"/>
      <c r="G228" s="134"/>
      <c r="H228" s="135"/>
      <c r="I228" s="136"/>
      <c r="J228" s="136"/>
      <c r="K228" s="136"/>
      <c r="L228" s="136"/>
      <c r="M228" s="136"/>
      <c r="N228" s="136"/>
      <c r="O228" s="136"/>
      <c r="P228" s="136"/>
      <c r="Q228" s="136"/>
      <c r="R228" s="136"/>
      <c r="S228" s="136"/>
      <c r="T228" s="136"/>
      <c r="U228" s="96"/>
    </row>
    <row r="229" spans="2:21" ht="16.5" x14ac:dyDescent="0.25">
      <c r="B229" s="128"/>
      <c r="C229" s="133"/>
      <c r="D229" s="128"/>
      <c r="E229" s="128"/>
      <c r="F229" s="133"/>
      <c r="G229" s="134"/>
      <c r="H229" s="135"/>
      <c r="I229" s="136"/>
      <c r="J229" s="136"/>
      <c r="K229" s="136"/>
      <c r="L229" s="136"/>
      <c r="M229" s="136"/>
      <c r="N229" s="136"/>
      <c r="O229" s="136"/>
      <c r="P229" s="136"/>
      <c r="Q229" s="136"/>
      <c r="R229" s="136"/>
      <c r="S229" s="136"/>
      <c r="T229" s="136"/>
      <c r="U229" s="96"/>
    </row>
    <row r="230" spans="2:21" ht="16.5" x14ac:dyDescent="0.25">
      <c r="B230" s="128"/>
      <c r="C230" s="133"/>
      <c r="D230" s="128"/>
      <c r="E230" s="128"/>
      <c r="F230" s="133"/>
      <c r="G230" s="134"/>
      <c r="H230" s="135"/>
      <c r="I230" s="136"/>
      <c r="J230" s="136"/>
      <c r="K230" s="136"/>
      <c r="L230" s="136"/>
      <c r="M230" s="136"/>
      <c r="N230" s="136"/>
      <c r="O230" s="136"/>
      <c r="P230" s="136"/>
      <c r="Q230" s="136"/>
      <c r="R230" s="136"/>
      <c r="S230" s="136"/>
      <c r="T230" s="136"/>
      <c r="U230" s="96"/>
    </row>
    <row r="231" spans="2:21" ht="16.5" x14ac:dyDescent="0.25">
      <c r="B231" s="128"/>
      <c r="C231" s="133"/>
      <c r="D231" s="128"/>
      <c r="E231" s="128"/>
      <c r="F231" s="133"/>
      <c r="G231" s="134"/>
      <c r="H231" s="135"/>
      <c r="I231" s="136"/>
      <c r="J231" s="136"/>
      <c r="K231" s="136"/>
      <c r="L231" s="136"/>
      <c r="M231" s="136"/>
      <c r="N231" s="136"/>
      <c r="O231" s="136"/>
      <c r="P231" s="136"/>
      <c r="Q231" s="136"/>
      <c r="R231" s="136"/>
      <c r="S231" s="136"/>
      <c r="T231" s="136"/>
      <c r="U231" s="96"/>
    </row>
    <row r="232" spans="2:21" ht="16.5" x14ac:dyDescent="0.25">
      <c r="B232" s="128"/>
      <c r="C232" s="133"/>
      <c r="D232" s="128"/>
      <c r="E232" s="128"/>
      <c r="F232" s="133"/>
      <c r="G232" s="134"/>
      <c r="H232" s="135"/>
      <c r="I232" s="136"/>
      <c r="J232" s="136"/>
      <c r="K232" s="136"/>
      <c r="L232" s="136"/>
      <c r="M232" s="136"/>
      <c r="N232" s="136"/>
      <c r="O232" s="136"/>
      <c r="P232" s="136"/>
      <c r="Q232" s="136"/>
      <c r="R232" s="136"/>
      <c r="S232" s="136"/>
      <c r="T232" s="136"/>
      <c r="U232" s="96"/>
    </row>
    <row r="233" spans="2:21" ht="16.5" x14ac:dyDescent="0.25">
      <c r="B233" s="128"/>
      <c r="C233" s="133"/>
      <c r="D233" s="128"/>
      <c r="E233" s="128"/>
      <c r="F233" s="133"/>
      <c r="G233" s="134"/>
      <c r="H233" s="135"/>
      <c r="I233" s="136"/>
      <c r="J233" s="136"/>
      <c r="K233" s="136"/>
      <c r="L233" s="136"/>
      <c r="M233" s="136"/>
      <c r="N233" s="136"/>
      <c r="O233" s="136"/>
      <c r="P233" s="136"/>
      <c r="Q233" s="136"/>
      <c r="R233" s="136"/>
      <c r="S233" s="136"/>
      <c r="T233" s="136"/>
      <c r="U233" s="96"/>
    </row>
    <row r="234" spans="2:21" ht="16.5" x14ac:dyDescent="0.25">
      <c r="B234" s="128"/>
      <c r="C234" s="133"/>
      <c r="D234" s="128"/>
      <c r="E234" s="128"/>
      <c r="F234" s="133"/>
      <c r="G234" s="134"/>
      <c r="H234" s="135"/>
      <c r="I234" s="136"/>
      <c r="J234" s="136"/>
      <c r="K234" s="136"/>
      <c r="L234" s="136"/>
      <c r="M234" s="136"/>
      <c r="N234" s="136"/>
      <c r="O234" s="136"/>
      <c r="P234" s="136"/>
      <c r="Q234" s="136"/>
      <c r="R234" s="136"/>
      <c r="S234" s="136"/>
      <c r="T234" s="136"/>
      <c r="U234" s="96"/>
    </row>
    <row r="235" spans="2:21" ht="16.5" x14ac:dyDescent="0.25">
      <c r="B235" s="128"/>
      <c r="C235" s="133"/>
      <c r="D235" s="128"/>
      <c r="E235" s="128"/>
      <c r="F235" s="133"/>
      <c r="G235" s="134"/>
      <c r="H235" s="135"/>
      <c r="I235" s="136"/>
      <c r="J235" s="136"/>
      <c r="K235" s="136"/>
      <c r="L235" s="136"/>
      <c r="M235" s="136"/>
      <c r="N235" s="136"/>
      <c r="O235" s="136"/>
      <c r="P235" s="136"/>
      <c r="Q235" s="136"/>
      <c r="R235" s="136"/>
      <c r="S235" s="136"/>
      <c r="T235" s="136"/>
      <c r="U235" s="96"/>
    </row>
    <row r="236" spans="2:21" ht="16.5" x14ac:dyDescent="0.25">
      <c r="B236" s="137"/>
      <c r="C236" s="138"/>
      <c r="D236" s="137"/>
      <c r="E236" s="137"/>
      <c r="F236" s="138"/>
      <c r="G236" s="139"/>
      <c r="H236" s="140"/>
      <c r="I236" s="141"/>
      <c r="J236" s="141"/>
      <c r="K236" s="141"/>
      <c r="L236" s="141"/>
      <c r="M236" s="141"/>
      <c r="N236" s="136"/>
      <c r="O236" s="141"/>
      <c r="P236" s="141"/>
      <c r="Q236" s="141"/>
      <c r="R236" s="141"/>
      <c r="S236" s="141"/>
      <c r="T236" s="141"/>
      <c r="U236" s="96"/>
    </row>
    <row r="237" spans="2:21" ht="16.5" x14ac:dyDescent="0.25">
      <c r="E237" s="137"/>
      <c r="F237" s="138"/>
      <c r="G237" s="139"/>
      <c r="H237" s="140"/>
      <c r="I237" s="141"/>
      <c r="J237" s="141"/>
      <c r="K237" s="141"/>
      <c r="L237" s="141"/>
      <c r="M237" s="141"/>
      <c r="N237" s="141"/>
      <c r="O237" s="141"/>
      <c r="P237" s="141"/>
      <c r="Q237" s="141"/>
      <c r="R237" s="141"/>
      <c r="S237" s="141"/>
      <c r="T237" s="141"/>
      <c r="U237" s="96"/>
    </row>
    <row r="238" spans="2:21" ht="16.5" x14ac:dyDescent="0.25">
      <c r="E238" s="137"/>
      <c r="F238" s="138"/>
      <c r="G238" s="139"/>
      <c r="H238" s="140"/>
      <c r="I238" s="141"/>
      <c r="J238" s="141"/>
      <c r="K238" s="141"/>
      <c r="L238" s="141"/>
      <c r="M238" s="141"/>
      <c r="N238" s="141"/>
      <c r="O238" s="141"/>
      <c r="P238" s="141"/>
      <c r="Q238" s="141"/>
      <c r="R238" s="141"/>
      <c r="S238" s="141"/>
      <c r="T238" s="141"/>
      <c r="U238" s="96"/>
    </row>
    <row r="239" spans="2:21" ht="16.5" x14ac:dyDescent="0.25">
      <c r="E239" s="137"/>
      <c r="F239" s="138"/>
      <c r="G239" s="139"/>
      <c r="H239" s="140"/>
      <c r="I239" s="141"/>
      <c r="J239" s="141"/>
      <c r="K239" s="141"/>
      <c r="L239" s="141"/>
      <c r="M239" s="141"/>
      <c r="N239" s="141"/>
      <c r="O239" s="141"/>
      <c r="P239" s="141"/>
      <c r="Q239" s="141"/>
      <c r="R239" s="141"/>
      <c r="S239" s="141"/>
      <c r="T239" s="141"/>
      <c r="U239" s="96"/>
    </row>
    <row r="240" spans="2:21" ht="16.5" x14ac:dyDescent="0.25">
      <c r="E240" s="137"/>
      <c r="F240" s="138"/>
      <c r="G240" s="139"/>
      <c r="H240" s="140"/>
      <c r="I240" s="141"/>
      <c r="J240" s="141"/>
      <c r="K240" s="141"/>
      <c r="L240" s="141"/>
      <c r="M240" s="141"/>
      <c r="N240" s="141"/>
      <c r="O240" s="141"/>
      <c r="P240" s="141"/>
      <c r="Q240" s="141"/>
      <c r="R240" s="141"/>
      <c r="S240" s="141"/>
      <c r="T240" s="141"/>
      <c r="U240" s="96"/>
    </row>
    <row r="241" spans="5:21" ht="16.5" x14ac:dyDescent="0.25">
      <c r="E241" s="137"/>
      <c r="F241" s="138"/>
      <c r="G241" s="139"/>
      <c r="H241" s="140"/>
      <c r="I241" s="141"/>
      <c r="J241" s="141"/>
      <c r="K241" s="141"/>
      <c r="L241" s="141"/>
      <c r="M241" s="141"/>
      <c r="N241" s="141"/>
      <c r="O241" s="141"/>
      <c r="P241" s="141"/>
      <c r="Q241" s="141"/>
      <c r="R241" s="141"/>
      <c r="S241" s="141"/>
      <c r="T241" s="141"/>
      <c r="U241" s="96"/>
    </row>
    <row r="242" spans="5:21" ht="16.5" x14ac:dyDescent="0.25">
      <c r="E242" s="137"/>
      <c r="F242" s="138"/>
      <c r="G242" s="139"/>
      <c r="H242" s="140"/>
      <c r="I242" s="141"/>
      <c r="J242" s="141"/>
      <c r="K242" s="141"/>
      <c r="L242" s="141"/>
      <c r="M242" s="141"/>
      <c r="N242" s="141"/>
      <c r="O242" s="141"/>
      <c r="P242" s="141"/>
      <c r="Q242" s="141"/>
      <c r="R242" s="141"/>
      <c r="S242" s="141"/>
      <c r="T242" s="141"/>
      <c r="U242" s="96"/>
    </row>
    <row r="243" spans="5:21" ht="16.5" x14ac:dyDescent="0.25">
      <c r="E243" s="137"/>
      <c r="F243" s="138"/>
      <c r="G243" s="139"/>
      <c r="H243" s="140"/>
      <c r="I243" s="141"/>
      <c r="J243" s="141"/>
      <c r="K243" s="141"/>
      <c r="L243" s="141"/>
      <c r="M243" s="141"/>
      <c r="N243" s="141"/>
      <c r="O243" s="141"/>
      <c r="P243" s="141"/>
      <c r="Q243" s="141"/>
      <c r="R243" s="141"/>
      <c r="S243" s="141"/>
      <c r="T243" s="141"/>
      <c r="U243" s="96"/>
    </row>
    <row r="244" spans="5:21" ht="16.5" x14ac:dyDescent="0.25">
      <c r="E244" s="137"/>
      <c r="F244" s="138"/>
      <c r="G244" s="139"/>
      <c r="H244" s="140"/>
      <c r="I244" s="141"/>
      <c r="J244" s="141"/>
      <c r="K244" s="141"/>
      <c r="L244" s="141"/>
      <c r="M244" s="141"/>
      <c r="N244" s="141"/>
      <c r="O244" s="141"/>
      <c r="P244" s="141"/>
      <c r="Q244" s="141"/>
      <c r="R244" s="141"/>
      <c r="S244" s="141"/>
      <c r="T244" s="141"/>
      <c r="U244" s="96"/>
    </row>
    <row r="245" spans="5:21" ht="16.5" x14ac:dyDescent="0.25">
      <c r="E245" s="137"/>
      <c r="F245" s="138"/>
      <c r="G245" s="139"/>
      <c r="H245" s="140"/>
      <c r="I245" s="141"/>
      <c r="J245" s="141"/>
      <c r="K245" s="141"/>
      <c r="L245" s="141"/>
      <c r="M245" s="141"/>
      <c r="N245" s="141"/>
      <c r="O245" s="141"/>
      <c r="P245" s="141"/>
      <c r="Q245" s="141"/>
      <c r="R245" s="141"/>
      <c r="S245" s="141"/>
      <c r="T245" s="141"/>
      <c r="U245" s="96"/>
    </row>
    <row r="246" spans="5:21" ht="16.5" x14ac:dyDescent="0.25">
      <c r="E246" s="137"/>
      <c r="F246" s="138"/>
      <c r="G246" s="139"/>
      <c r="H246" s="140"/>
      <c r="I246" s="141"/>
      <c r="J246" s="141"/>
      <c r="K246" s="141"/>
      <c r="L246" s="141"/>
      <c r="M246" s="141"/>
      <c r="N246" s="141"/>
      <c r="O246" s="141"/>
      <c r="P246" s="141"/>
      <c r="Q246" s="141"/>
      <c r="R246" s="141"/>
      <c r="S246" s="141"/>
      <c r="T246" s="141"/>
      <c r="U246" s="96"/>
    </row>
    <row r="247" spans="5:21" ht="16.5" x14ac:dyDescent="0.25">
      <c r="E247" s="137"/>
      <c r="F247" s="138"/>
      <c r="G247" s="139"/>
      <c r="H247" s="140"/>
      <c r="I247" s="141"/>
      <c r="J247" s="141"/>
      <c r="K247" s="141"/>
      <c r="L247" s="141"/>
      <c r="M247" s="141"/>
      <c r="N247" s="141"/>
      <c r="O247" s="141"/>
      <c r="P247" s="141"/>
      <c r="Q247" s="141"/>
      <c r="R247" s="141"/>
      <c r="S247" s="141"/>
      <c r="T247" s="141"/>
      <c r="U247" s="96"/>
    </row>
    <row r="248" spans="5:21" ht="16.5" x14ac:dyDescent="0.25">
      <c r="E248" s="137"/>
      <c r="F248" s="138"/>
      <c r="G248" s="139"/>
      <c r="H248" s="140"/>
      <c r="I248" s="141"/>
      <c r="J248" s="141"/>
      <c r="K248" s="141"/>
      <c r="L248" s="141"/>
      <c r="M248" s="141"/>
      <c r="N248" s="141"/>
      <c r="O248" s="141"/>
      <c r="P248" s="141"/>
      <c r="Q248" s="141"/>
      <c r="R248" s="141"/>
      <c r="S248" s="141"/>
      <c r="T248" s="141"/>
      <c r="U248" s="96"/>
    </row>
    <row r="249" spans="5:21" ht="16.5" x14ac:dyDescent="0.25">
      <c r="E249" s="137"/>
      <c r="F249" s="138"/>
      <c r="G249" s="139"/>
      <c r="H249" s="140"/>
      <c r="I249" s="141"/>
      <c r="J249" s="141"/>
      <c r="K249" s="141"/>
      <c r="L249" s="141"/>
      <c r="M249" s="141"/>
      <c r="N249" s="141"/>
      <c r="O249" s="141"/>
      <c r="P249" s="141"/>
      <c r="Q249" s="141"/>
      <c r="R249" s="141"/>
      <c r="S249" s="141"/>
      <c r="T249" s="141"/>
      <c r="U249" s="96"/>
    </row>
    <row r="250" spans="5:21" ht="16.5" x14ac:dyDescent="0.25">
      <c r="E250" s="137"/>
      <c r="F250" s="138"/>
      <c r="G250" s="139"/>
      <c r="H250" s="140"/>
      <c r="I250" s="141"/>
      <c r="J250" s="141"/>
      <c r="K250" s="141"/>
      <c r="L250" s="141"/>
      <c r="M250" s="141"/>
      <c r="N250" s="141"/>
      <c r="O250" s="141"/>
      <c r="P250" s="141"/>
      <c r="Q250" s="141"/>
      <c r="R250" s="141"/>
      <c r="S250" s="141"/>
      <c r="T250" s="141"/>
      <c r="U250" s="96"/>
    </row>
    <row r="251" spans="5:21" ht="16.5" x14ac:dyDescent="0.25">
      <c r="E251" s="137"/>
      <c r="F251" s="138"/>
      <c r="G251" s="139"/>
      <c r="H251" s="140"/>
      <c r="I251" s="141"/>
      <c r="J251" s="141"/>
      <c r="K251" s="141"/>
      <c r="L251" s="141"/>
      <c r="M251" s="141"/>
      <c r="N251" s="141"/>
      <c r="O251" s="141"/>
      <c r="P251" s="141"/>
      <c r="Q251" s="141"/>
      <c r="R251" s="141"/>
      <c r="S251" s="141"/>
      <c r="T251" s="141"/>
      <c r="U251" s="96"/>
    </row>
    <row r="252" spans="5:21" ht="16.5" x14ac:dyDescent="0.25">
      <c r="E252" s="137"/>
      <c r="F252" s="138"/>
      <c r="G252" s="139"/>
      <c r="H252" s="140"/>
      <c r="I252" s="141"/>
      <c r="J252" s="141"/>
      <c r="K252" s="141"/>
      <c r="L252" s="141"/>
      <c r="M252" s="141"/>
      <c r="N252" s="141"/>
      <c r="O252" s="141"/>
      <c r="P252" s="141"/>
      <c r="Q252" s="141"/>
      <c r="R252" s="141"/>
      <c r="S252" s="141"/>
      <c r="T252" s="141"/>
      <c r="U252" s="96"/>
    </row>
    <row r="253" spans="5:21" ht="16.5" x14ac:dyDescent="0.25">
      <c r="E253" s="137"/>
      <c r="F253" s="138"/>
      <c r="G253" s="139"/>
      <c r="H253" s="140"/>
      <c r="I253" s="141"/>
      <c r="J253" s="141"/>
      <c r="K253" s="141"/>
      <c r="L253" s="141"/>
      <c r="M253" s="141"/>
      <c r="N253" s="141"/>
      <c r="O253" s="141"/>
      <c r="P253" s="141"/>
      <c r="Q253" s="141"/>
      <c r="R253" s="141"/>
      <c r="S253" s="141"/>
      <c r="T253" s="141"/>
      <c r="U253" s="96"/>
    </row>
    <row r="254" spans="5:21" ht="16.5" x14ac:dyDescent="0.25">
      <c r="E254" s="137"/>
      <c r="F254" s="138"/>
      <c r="G254" s="139"/>
      <c r="H254" s="140"/>
      <c r="I254" s="141"/>
      <c r="J254" s="141"/>
      <c r="K254" s="141"/>
      <c r="L254" s="141"/>
      <c r="M254" s="141"/>
      <c r="N254" s="141"/>
      <c r="O254" s="141"/>
      <c r="P254" s="141"/>
      <c r="Q254" s="141"/>
      <c r="R254" s="141"/>
      <c r="S254" s="141"/>
      <c r="T254" s="141"/>
      <c r="U254" s="96"/>
    </row>
    <row r="255" spans="5:21" ht="16.5" x14ac:dyDescent="0.25">
      <c r="E255" s="137"/>
      <c r="F255" s="138"/>
      <c r="G255" s="139"/>
      <c r="H255" s="140"/>
      <c r="I255" s="141"/>
      <c r="J255" s="141"/>
      <c r="K255" s="141"/>
      <c r="L255" s="141"/>
      <c r="M255" s="141"/>
      <c r="N255" s="141"/>
      <c r="O255" s="141"/>
      <c r="P255" s="141"/>
      <c r="Q255" s="141"/>
      <c r="R255" s="141"/>
      <c r="S255" s="141"/>
      <c r="T255" s="141"/>
      <c r="U255" s="96"/>
    </row>
    <row r="256" spans="5:21" ht="16.5" x14ac:dyDescent="0.25">
      <c r="E256" s="137"/>
      <c r="F256" s="138"/>
      <c r="G256" s="139"/>
      <c r="H256" s="140"/>
      <c r="I256" s="141"/>
      <c r="J256" s="141"/>
      <c r="K256" s="141"/>
      <c r="L256" s="141"/>
      <c r="M256" s="141"/>
      <c r="N256" s="141"/>
      <c r="O256" s="141"/>
      <c r="P256" s="141"/>
      <c r="Q256" s="141"/>
      <c r="R256" s="141"/>
      <c r="S256" s="141"/>
      <c r="T256" s="141"/>
      <c r="U256" s="96"/>
    </row>
    <row r="257" spans="14:14" ht="16.5" x14ac:dyDescent="0.25">
      <c r="N257" s="141"/>
    </row>
  </sheetData>
  <mergeCells count="498">
    <mergeCell ref="G185:H185"/>
    <mergeCell ref="A186:A195"/>
    <mergeCell ref="G196:H196"/>
    <mergeCell ref="C183:C184"/>
    <mergeCell ref="D183:D184"/>
    <mergeCell ref="E183:E184"/>
    <mergeCell ref="F183:F184"/>
    <mergeCell ref="G183:G184"/>
    <mergeCell ref="H183:H184"/>
    <mergeCell ref="C181:C182"/>
    <mergeCell ref="D181:D182"/>
    <mergeCell ref="E181:E182"/>
    <mergeCell ref="F181:F182"/>
    <mergeCell ref="G181:G182"/>
    <mergeCell ref="H181:H182"/>
    <mergeCell ref="C179:C180"/>
    <mergeCell ref="D179:D180"/>
    <mergeCell ref="E179:E180"/>
    <mergeCell ref="F179:F180"/>
    <mergeCell ref="G179:G180"/>
    <mergeCell ref="H179:H180"/>
    <mergeCell ref="C177:C178"/>
    <mergeCell ref="D177:D178"/>
    <mergeCell ref="E177:E178"/>
    <mergeCell ref="F177:F178"/>
    <mergeCell ref="G177:G178"/>
    <mergeCell ref="H177:H178"/>
    <mergeCell ref="C175:C176"/>
    <mergeCell ref="D175:D176"/>
    <mergeCell ref="E175:E176"/>
    <mergeCell ref="F175:F176"/>
    <mergeCell ref="G175:G176"/>
    <mergeCell ref="H175:H176"/>
    <mergeCell ref="C173:C174"/>
    <mergeCell ref="D173:D174"/>
    <mergeCell ref="E173:E174"/>
    <mergeCell ref="F173:F174"/>
    <mergeCell ref="G173:G174"/>
    <mergeCell ref="H173:H174"/>
    <mergeCell ref="C171:C172"/>
    <mergeCell ref="D171:D172"/>
    <mergeCell ref="E171:E172"/>
    <mergeCell ref="F171:F172"/>
    <mergeCell ref="G171:G172"/>
    <mergeCell ref="H171:H172"/>
    <mergeCell ref="C169:C170"/>
    <mergeCell ref="D169:D170"/>
    <mergeCell ref="E169:E170"/>
    <mergeCell ref="F169:F170"/>
    <mergeCell ref="G169:G170"/>
    <mergeCell ref="H169:H170"/>
    <mergeCell ref="C167:C168"/>
    <mergeCell ref="D167:D168"/>
    <mergeCell ref="E167:E168"/>
    <mergeCell ref="F167:F168"/>
    <mergeCell ref="G167:G168"/>
    <mergeCell ref="H167:H168"/>
    <mergeCell ref="G163:G164"/>
    <mergeCell ref="H163:H164"/>
    <mergeCell ref="C165:C166"/>
    <mergeCell ref="D165:D166"/>
    <mergeCell ref="E165:E166"/>
    <mergeCell ref="F165:F166"/>
    <mergeCell ref="G165:G166"/>
    <mergeCell ref="H165:H166"/>
    <mergeCell ref="I159:K159"/>
    <mergeCell ref="C161:C162"/>
    <mergeCell ref="D161:D162"/>
    <mergeCell ref="E161:E162"/>
    <mergeCell ref="F161:F162"/>
    <mergeCell ref="G161:G162"/>
    <mergeCell ref="H161:H162"/>
    <mergeCell ref="H157:H158"/>
    <mergeCell ref="C159:C160"/>
    <mergeCell ref="D159:D160"/>
    <mergeCell ref="E159:E160"/>
    <mergeCell ref="F159:F160"/>
    <mergeCell ref="G159:G160"/>
    <mergeCell ref="H159:H160"/>
    <mergeCell ref="B157:B184"/>
    <mergeCell ref="C157:C158"/>
    <mergeCell ref="D157:D158"/>
    <mergeCell ref="E157:E158"/>
    <mergeCell ref="F157:F158"/>
    <mergeCell ref="G157:G158"/>
    <mergeCell ref="C163:C164"/>
    <mergeCell ref="D163:D164"/>
    <mergeCell ref="E163:E164"/>
    <mergeCell ref="F163:F164"/>
    <mergeCell ref="C155:C156"/>
    <mergeCell ref="D155:D156"/>
    <mergeCell ref="E155:E156"/>
    <mergeCell ref="F155:F156"/>
    <mergeCell ref="G155:G156"/>
    <mergeCell ref="H155:H156"/>
    <mergeCell ref="D151:D152"/>
    <mergeCell ref="E151:E152"/>
    <mergeCell ref="F151:F152"/>
    <mergeCell ref="G151:G152"/>
    <mergeCell ref="H151:H152"/>
    <mergeCell ref="D153:D154"/>
    <mergeCell ref="E153:E154"/>
    <mergeCell ref="F153:F154"/>
    <mergeCell ref="G153:G154"/>
    <mergeCell ref="H153:H154"/>
    <mergeCell ref="D147:D148"/>
    <mergeCell ref="E147:E148"/>
    <mergeCell ref="F147:F148"/>
    <mergeCell ref="G147:G148"/>
    <mergeCell ref="H147:H148"/>
    <mergeCell ref="D149:D150"/>
    <mergeCell ref="E149:E150"/>
    <mergeCell ref="F149:F150"/>
    <mergeCell ref="G149:G150"/>
    <mergeCell ref="H149:H150"/>
    <mergeCell ref="D143:D144"/>
    <mergeCell ref="E143:E144"/>
    <mergeCell ref="F143:F144"/>
    <mergeCell ref="G143:G144"/>
    <mergeCell ref="H143:H144"/>
    <mergeCell ref="D145:D146"/>
    <mergeCell ref="E145:E146"/>
    <mergeCell ref="F145:F146"/>
    <mergeCell ref="G145:G146"/>
    <mergeCell ref="H145:H146"/>
    <mergeCell ref="D139:D140"/>
    <mergeCell ref="E139:E140"/>
    <mergeCell ref="F139:F140"/>
    <mergeCell ref="G139:G140"/>
    <mergeCell ref="H139:H140"/>
    <mergeCell ref="D141:D142"/>
    <mergeCell ref="E141:E142"/>
    <mergeCell ref="F141:F142"/>
    <mergeCell ref="G141:G142"/>
    <mergeCell ref="H141:H142"/>
    <mergeCell ref="E135:E136"/>
    <mergeCell ref="F135:F136"/>
    <mergeCell ref="G135:G136"/>
    <mergeCell ref="H135:H136"/>
    <mergeCell ref="D137:D138"/>
    <mergeCell ref="E137:E138"/>
    <mergeCell ref="F137:F138"/>
    <mergeCell ref="G137:G138"/>
    <mergeCell ref="H137:H138"/>
    <mergeCell ref="F131:F132"/>
    <mergeCell ref="G131:G132"/>
    <mergeCell ref="H131:H132"/>
    <mergeCell ref="C133:C154"/>
    <mergeCell ref="D133:D134"/>
    <mergeCell ref="E133:E134"/>
    <mergeCell ref="F133:F134"/>
    <mergeCell ref="G133:G134"/>
    <mergeCell ref="H133:H134"/>
    <mergeCell ref="D135:D136"/>
    <mergeCell ref="D127:D132"/>
    <mergeCell ref="E127:E128"/>
    <mergeCell ref="F127:F128"/>
    <mergeCell ref="G127:G128"/>
    <mergeCell ref="H127:H128"/>
    <mergeCell ref="E129:E130"/>
    <mergeCell ref="F129:F130"/>
    <mergeCell ref="G129:G130"/>
    <mergeCell ref="H129:H130"/>
    <mergeCell ref="E131:E132"/>
    <mergeCell ref="D123:D124"/>
    <mergeCell ref="E123:E124"/>
    <mergeCell ref="F123:F124"/>
    <mergeCell ref="G123:G124"/>
    <mergeCell ref="H123:H124"/>
    <mergeCell ref="D125:D126"/>
    <mergeCell ref="E125:E126"/>
    <mergeCell ref="F125:F126"/>
    <mergeCell ref="G125:G126"/>
    <mergeCell ref="H125:H126"/>
    <mergeCell ref="D119:D120"/>
    <mergeCell ref="E119:E120"/>
    <mergeCell ref="F119:F120"/>
    <mergeCell ref="G119:G120"/>
    <mergeCell ref="H119:H120"/>
    <mergeCell ref="D121:D122"/>
    <mergeCell ref="E121:E122"/>
    <mergeCell ref="F121:F122"/>
    <mergeCell ref="G121:G122"/>
    <mergeCell ref="H121:H122"/>
    <mergeCell ref="D115:D116"/>
    <mergeCell ref="E115:E116"/>
    <mergeCell ref="F115:F116"/>
    <mergeCell ref="G115:G116"/>
    <mergeCell ref="H115:H116"/>
    <mergeCell ref="D117:D118"/>
    <mergeCell ref="E117:E118"/>
    <mergeCell ref="F117:F118"/>
    <mergeCell ref="G117:G118"/>
    <mergeCell ref="H117:H118"/>
    <mergeCell ref="D111:D112"/>
    <mergeCell ref="E111:E112"/>
    <mergeCell ref="F111:F112"/>
    <mergeCell ref="G111:G112"/>
    <mergeCell ref="H111:H112"/>
    <mergeCell ref="D113:D114"/>
    <mergeCell ref="E113:E114"/>
    <mergeCell ref="F113:F114"/>
    <mergeCell ref="G113:G114"/>
    <mergeCell ref="H113:H114"/>
    <mergeCell ref="G107:G108"/>
    <mergeCell ref="H107:H108"/>
    <mergeCell ref="D109:D110"/>
    <mergeCell ref="E109:E110"/>
    <mergeCell ref="F109:F110"/>
    <mergeCell ref="G109:G110"/>
    <mergeCell ref="H109:H110"/>
    <mergeCell ref="D105:D106"/>
    <mergeCell ref="E105:E106"/>
    <mergeCell ref="F105:F106"/>
    <mergeCell ref="G105:G106"/>
    <mergeCell ref="H105:H106"/>
    <mergeCell ref="B107:B132"/>
    <mergeCell ref="C107:C132"/>
    <mergeCell ref="D107:D108"/>
    <mergeCell ref="E107:E108"/>
    <mergeCell ref="F107:F108"/>
    <mergeCell ref="F101:F102"/>
    <mergeCell ref="G101:G102"/>
    <mergeCell ref="H101:H102"/>
    <mergeCell ref="D103:D104"/>
    <mergeCell ref="E103:E104"/>
    <mergeCell ref="F103:F104"/>
    <mergeCell ref="G103:G104"/>
    <mergeCell ref="H103:H104"/>
    <mergeCell ref="C97:C101"/>
    <mergeCell ref="E97:E98"/>
    <mergeCell ref="F97:F98"/>
    <mergeCell ref="G97:G98"/>
    <mergeCell ref="H97:H98"/>
    <mergeCell ref="E99:E100"/>
    <mergeCell ref="F99:F100"/>
    <mergeCell ref="G99:G100"/>
    <mergeCell ref="H99:H100"/>
    <mergeCell ref="E101:E102"/>
    <mergeCell ref="E93:E94"/>
    <mergeCell ref="F93:F94"/>
    <mergeCell ref="G93:G94"/>
    <mergeCell ref="H93:H94"/>
    <mergeCell ref="E95:E96"/>
    <mergeCell ref="F95:F96"/>
    <mergeCell ref="G95:G96"/>
    <mergeCell ref="H95:H96"/>
    <mergeCell ref="E89:E90"/>
    <mergeCell ref="F89:F90"/>
    <mergeCell ref="G89:G90"/>
    <mergeCell ref="H89:H90"/>
    <mergeCell ref="E91:E92"/>
    <mergeCell ref="F91:F92"/>
    <mergeCell ref="G91:G92"/>
    <mergeCell ref="H91:H92"/>
    <mergeCell ref="E85:E86"/>
    <mergeCell ref="F85:F86"/>
    <mergeCell ref="G85:G86"/>
    <mergeCell ref="H85:H86"/>
    <mergeCell ref="E87:E88"/>
    <mergeCell ref="F87:F88"/>
    <mergeCell ref="G87:G88"/>
    <mergeCell ref="H87:H88"/>
    <mergeCell ref="E81:E82"/>
    <mergeCell ref="F81:F82"/>
    <mergeCell ref="G81:G82"/>
    <mergeCell ref="H81:H82"/>
    <mergeCell ref="E83:E84"/>
    <mergeCell ref="F83:F84"/>
    <mergeCell ref="G83:G84"/>
    <mergeCell ref="H83:H84"/>
    <mergeCell ref="F77:F78"/>
    <mergeCell ref="G77:G78"/>
    <mergeCell ref="H77:H78"/>
    <mergeCell ref="E79:E80"/>
    <mergeCell ref="F79:F80"/>
    <mergeCell ref="G79:G80"/>
    <mergeCell ref="H79:H80"/>
    <mergeCell ref="B73:B106"/>
    <mergeCell ref="E73:E74"/>
    <mergeCell ref="F73:F74"/>
    <mergeCell ref="G73:G74"/>
    <mergeCell ref="H73:H74"/>
    <mergeCell ref="E75:E76"/>
    <mergeCell ref="F75:F76"/>
    <mergeCell ref="G75:G76"/>
    <mergeCell ref="H75:H76"/>
    <mergeCell ref="E77:E78"/>
    <mergeCell ref="G69:G70"/>
    <mergeCell ref="H69:H70"/>
    <mergeCell ref="C71:C72"/>
    <mergeCell ref="D71:D72"/>
    <mergeCell ref="E71:E72"/>
    <mergeCell ref="F71:F72"/>
    <mergeCell ref="G71:G72"/>
    <mergeCell ref="H71:H72"/>
    <mergeCell ref="H65:H66"/>
    <mergeCell ref="C67:C68"/>
    <mergeCell ref="D67:D68"/>
    <mergeCell ref="E67:E68"/>
    <mergeCell ref="F67:F68"/>
    <mergeCell ref="G67:G68"/>
    <mergeCell ref="H67:H68"/>
    <mergeCell ref="B65:B71"/>
    <mergeCell ref="C65:C66"/>
    <mergeCell ref="D65:D66"/>
    <mergeCell ref="E65:E66"/>
    <mergeCell ref="F65:F66"/>
    <mergeCell ref="G65:G66"/>
    <mergeCell ref="C69:C70"/>
    <mergeCell ref="D69:D70"/>
    <mergeCell ref="E69:E70"/>
    <mergeCell ref="F69:F70"/>
    <mergeCell ref="C63:C64"/>
    <mergeCell ref="D63:D64"/>
    <mergeCell ref="E63:E64"/>
    <mergeCell ref="F63:F64"/>
    <mergeCell ref="G63:G64"/>
    <mergeCell ref="H63:H64"/>
    <mergeCell ref="C61:C62"/>
    <mergeCell ref="D61:D62"/>
    <mergeCell ref="E61:E62"/>
    <mergeCell ref="F61:F62"/>
    <mergeCell ref="G61:G62"/>
    <mergeCell ref="H61:H62"/>
    <mergeCell ref="C59:C60"/>
    <mergeCell ref="D59:D60"/>
    <mergeCell ref="E59:E60"/>
    <mergeCell ref="F59:F60"/>
    <mergeCell ref="G59:G60"/>
    <mergeCell ref="H59:H60"/>
    <mergeCell ref="C57:C58"/>
    <mergeCell ref="D57:D58"/>
    <mergeCell ref="E57:E58"/>
    <mergeCell ref="F57:F58"/>
    <mergeCell ref="G57:G58"/>
    <mergeCell ref="H57:H58"/>
    <mergeCell ref="C55:C56"/>
    <mergeCell ref="D55:D56"/>
    <mergeCell ref="E55:E56"/>
    <mergeCell ref="F55:F56"/>
    <mergeCell ref="G55:G56"/>
    <mergeCell ref="H55:H56"/>
    <mergeCell ref="C53:C54"/>
    <mergeCell ref="D53:D54"/>
    <mergeCell ref="E53:E54"/>
    <mergeCell ref="F53:F54"/>
    <mergeCell ref="G53:G54"/>
    <mergeCell ref="H53:H54"/>
    <mergeCell ref="C51:C52"/>
    <mergeCell ref="D51:D52"/>
    <mergeCell ref="E51:E52"/>
    <mergeCell ref="F51:F52"/>
    <mergeCell ref="G51:G52"/>
    <mergeCell ref="H51:H52"/>
    <mergeCell ref="H47:H48"/>
    <mergeCell ref="C49:C50"/>
    <mergeCell ref="D49:D50"/>
    <mergeCell ref="E49:E50"/>
    <mergeCell ref="F49:F50"/>
    <mergeCell ref="G49:G50"/>
    <mergeCell ref="H49:H50"/>
    <mergeCell ref="D45:D46"/>
    <mergeCell ref="E45:E46"/>
    <mergeCell ref="F45:F46"/>
    <mergeCell ref="G45:G46"/>
    <mergeCell ref="H45:H46"/>
    <mergeCell ref="C47:C48"/>
    <mergeCell ref="D47:D48"/>
    <mergeCell ref="E47:E48"/>
    <mergeCell ref="F47:F48"/>
    <mergeCell ref="G47:G48"/>
    <mergeCell ref="D41:D42"/>
    <mergeCell ref="E41:E42"/>
    <mergeCell ref="F41:F42"/>
    <mergeCell ref="G41:G42"/>
    <mergeCell ref="H41:H42"/>
    <mergeCell ref="D43:D44"/>
    <mergeCell ref="E43:E44"/>
    <mergeCell ref="F43:F44"/>
    <mergeCell ref="G43:G44"/>
    <mergeCell ref="H43:H44"/>
    <mergeCell ref="D37:D38"/>
    <mergeCell ref="E37:E38"/>
    <mergeCell ref="F37:F38"/>
    <mergeCell ref="G37:G38"/>
    <mergeCell ref="H37:H38"/>
    <mergeCell ref="D39:D40"/>
    <mergeCell ref="E39:E40"/>
    <mergeCell ref="F39:F40"/>
    <mergeCell ref="G39:G40"/>
    <mergeCell ref="H39:H40"/>
    <mergeCell ref="G33:G34"/>
    <mergeCell ref="H33:H34"/>
    <mergeCell ref="D35:D36"/>
    <mergeCell ref="E35:E36"/>
    <mergeCell ref="F35:F36"/>
    <mergeCell ref="G35:G36"/>
    <mergeCell ref="H35:H36"/>
    <mergeCell ref="H29:H30"/>
    <mergeCell ref="C31:C32"/>
    <mergeCell ref="D31:D32"/>
    <mergeCell ref="E31:E32"/>
    <mergeCell ref="F31:F32"/>
    <mergeCell ref="G31:G32"/>
    <mergeCell ref="H31:H32"/>
    <mergeCell ref="B29:B64"/>
    <mergeCell ref="C29:C30"/>
    <mergeCell ref="D29:D30"/>
    <mergeCell ref="E29:E30"/>
    <mergeCell ref="F29:F30"/>
    <mergeCell ref="G29:G30"/>
    <mergeCell ref="C33:C46"/>
    <mergeCell ref="D33:D34"/>
    <mergeCell ref="E33:E34"/>
    <mergeCell ref="F33:F34"/>
    <mergeCell ref="G25:G26"/>
    <mergeCell ref="H25:H26"/>
    <mergeCell ref="B27:B28"/>
    <mergeCell ref="C27:C28"/>
    <mergeCell ref="D27:D28"/>
    <mergeCell ref="E27:E28"/>
    <mergeCell ref="F27:F28"/>
    <mergeCell ref="G27:G28"/>
    <mergeCell ref="H27:H28"/>
    <mergeCell ref="H21:H22"/>
    <mergeCell ref="C23:C24"/>
    <mergeCell ref="D23:D24"/>
    <mergeCell ref="E23:E24"/>
    <mergeCell ref="F23:F24"/>
    <mergeCell ref="G23:G24"/>
    <mergeCell ref="H23:H24"/>
    <mergeCell ref="B21:B26"/>
    <mergeCell ref="C21:C22"/>
    <mergeCell ref="D21:D22"/>
    <mergeCell ref="E21:E22"/>
    <mergeCell ref="F21:F22"/>
    <mergeCell ref="G21:G22"/>
    <mergeCell ref="C25:C26"/>
    <mergeCell ref="D25:D26"/>
    <mergeCell ref="E25:E26"/>
    <mergeCell ref="F25:F26"/>
    <mergeCell ref="H17:H18"/>
    <mergeCell ref="C19:C20"/>
    <mergeCell ref="D19:D20"/>
    <mergeCell ref="E19:E20"/>
    <mergeCell ref="F19:F20"/>
    <mergeCell ref="G19:G20"/>
    <mergeCell ref="H19:H20"/>
    <mergeCell ref="C15:C18"/>
    <mergeCell ref="D15:D16"/>
    <mergeCell ref="E15:E16"/>
    <mergeCell ref="F15:F16"/>
    <mergeCell ref="G15:G16"/>
    <mergeCell ref="H15:H16"/>
    <mergeCell ref="D17:D18"/>
    <mergeCell ref="E17:E18"/>
    <mergeCell ref="F17:F18"/>
    <mergeCell ref="G17:G18"/>
    <mergeCell ref="F11:F12"/>
    <mergeCell ref="G11:G12"/>
    <mergeCell ref="H11:H12"/>
    <mergeCell ref="C13:C14"/>
    <mergeCell ref="D13:D14"/>
    <mergeCell ref="E13:E14"/>
    <mergeCell ref="F13:F14"/>
    <mergeCell ref="G13:G14"/>
    <mergeCell ref="H13:H14"/>
    <mergeCell ref="G7:G8"/>
    <mergeCell ref="H7:H8"/>
    <mergeCell ref="C9:C11"/>
    <mergeCell ref="D9:D10"/>
    <mergeCell ref="E9:E10"/>
    <mergeCell ref="F9:F10"/>
    <mergeCell ref="G9:G10"/>
    <mergeCell ref="H9:H10"/>
    <mergeCell ref="D11:D12"/>
    <mergeCell ref="E11:E12"/>
    <mergeCell ref="D5:D6"/>
    <mergeCell ref="E5:E6"/>
    <mergeCell ref="F5:F6"/>
    <mergeCell ref="G5:G6"/>
    <mergeCell ref="H5:H6"/>
    <mergeCell ref="B7:B20"/>
    <mergeCell ref="C7:C8"/>
    <mergeCell ref="D7:D8"/>
    <mergeCell ref="E7:E8"/>
    <mergeCell ref="F7:F8"/>
    <mergeCell ref="A1:T1"/>
    <mergeCell ref="A3:A184"/>
    <mergeCell ref="B3:B6"/>
    <mergeCell ref="C3:C4"/>
    <mergeCell ref="D3:D4"/>
    <mergeCell ref="E3:E4"/>
    <mergeCell ref="F3:F4"/>
    <mergeCell ref="G3:G4"/>
    <mergeCell ref="H3:H4"/>
    <mergeCell ref="C5:C6"/>
  </mergeCells>
  <phoneticPr fontId="20" type="noConversion"/>
  <pageMargins left="0.75" right="0.75" top="1.3937007874015748" bottom="1.3937007874015748" header="1" footer="1"/>
  <pageSetup paperSize="0" fitToWidth="0" fitToHeight="0" orientation="portrait" horizontalDpi="0" verticalDpi="0" copies="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FA3ED-0EA9-4263-83F7-0DAD8DBBE1D8}">
  <dimension ref="A1:N26"/>
  <sheetViews>
    <sheetView workbookViewId="0"/>
  </sheetViews>
  <sheetFormatPr defaultRowHeight="16.149999999999999" x14ac:dyDescent="0.25"/>
  <cols>
    <col min="1" max="1" width="11.875" customWidth="1"/>
    <col min="2" max="2" width="6.875" customWidth="1"/>
    <col min="3" max="3" width="7" customWidth="1"/>
    <col min="4" max="5" width="6.875" customWidth="1"/>
    <col min="6" max="6" width="7.5" customWidth="1"/>
    <col min="7" max="7" width="6.875" customWidth="1"/>
    <col min="8" max="8" width="7" style="266" customWidth="1"/>
    <col min="9" max="10" width="7.25" style="266" customWidth="1"/>
    <col min="11" max="11" width="7.5" style="266" customWidth="1"/>
    <col min="12" max="12" width="8.125" style="266" customWidth="1"/>
    <col min="13" max="13" width="7.75" style="266" customWidth="1"/>
    <col min="14" max="14" width="9" customWidth="1"/>
    <col min="15" max="1024" width="8" customWidth="1"/>
  </cols>
  <sheetData>
    <row r="1" spans="1:14" ht="16.5" x14ac:dyDescent="0.25">
      <c r="A1" s="267" t="s">
        <v>293</v>
      </c>
      <c r="B1" s="267"/>
      <c r="C1" s="267"/>
      <c r="D1" s="267"/>
      <c r="E1" s="267"/>
      <c r="F1" s="267"/>
      <c r="G1" s="267"/>
      <c r="H1" s="267"/>
      <c r="I1" s="267"/>
      <c r="J1" s="267"/>
      <c r="K1" s="267"/>
      <c r="L1" s="267"/>
      <c r="M1" s="267"/>
      <c r="N1" s="267"/>
    </row>
    <row r="2" spans="1:14" ht="16.5" x14ac:dyDescent="0.25">
      <c r="A2" s="267"/>
      <c r="B2" s="267"/>
      <c r="C2" s="267"/>
      <c r="D2" s="267"/>
      <c r="E2" s="267"/>
      <c r="F2" s="267"/>
      <c r="G2" s="267"/>
      <c r="H2" s="267"/>
      <c r="I2" s="267"/>
      <c r="J2" s="267"/>
      <c r="K2" s="267"/>
      <c r="L2" s="267"/>
      <c r="M2" s="267"/>
      <c r="N2" s="267"/>
    </row>
    <row r="3" spans="1:14" ht="16.5" x14ac:dyDescent="0.25">
      <c r="A3" s="216" t="s">
        <v>294</v>
      </c>
      <c r="B3" s="217" t="s">
        <v>8</v>
      </c>
      <c r="C3" s="217" t="s">
        <v>9</v>
      </c>
      <c r="D3" s="216" t="s">
        <v>10</v>
      </c>
      <c r="E3" s="216" t="s">
        <v>11</v>
      </c>
      <c r="F3" s="216" t="s">
        <v>12</v>
      </c>
      <c r="G3" s="216" t="s">
        <v>13</v>
      </c>
      <c r="H3" s="218" t="s">
        <v>14</v>
      </c>
      <c r="I3" s="218" t="s">
        <v>15</v>
      </c>
      <c r="J3" s="218" t="s">
        <v>16</v>
      </c>
      <c r="K3" s="218" t="s">
        <v>17</v>
      </c>
      <c r="L3" s="218" t="s">
        <v>18</v>
      </c>
      <c r="M3" s="218" t="s">
        <v>19</v>
      </c>
      <c r="N3" s="219" t="s">
        <v>7</v>
      </c>
    </row>
    <row r="4" spans="1:14" ht="16.5" customHeight="1" x14ac:dyDescent="0.25">
      <c r="A4" s="220" t="s">
        <v>25</v>
      </c>
      <c r="B4" s="221" t="s">
        <v>295</v>
      </c>
      <c r="C4" s="221" t="s">
        <v>295</v>
      </c>
      <c r="D4" s="222" t="s">
        <v>295</v>
      </c>
      <c r="E4" s="222" t="s">
        <v>295</v>
      </c>
      <c r="F4" s="222" t="s">
        <v>295</v>
      </c>
      <c r="G4" s="222">
        <v>8864</v>
      </c>
      <c r="H4" s="223">
        <v>14353</v>
      </c>
      <c r="I4" s="223">
        <v>12803</v>
      </c>
      <c r="J4" s="223">
        <v>11378</v>
      </c>
      <c r="K4" s="223">
        <v>14082</v>
      </c>
      <c r="L4" s="224">
        <v>2715</v>
      </c>
      <c r="M4" s="223">
        <v>9144</v>
      </c>
      <c r="N4" s="225">
        <f t="shared" ref="N4:N9" si="0">SUM(B4:M4)</f>
        <v>73339</v>
      </c>
    </row>
    <row r="5" spans="1:14" ht="16.5" customHeight="1" x14ac:dyDescent="0.25">
      <c r="A5" s="226" t="s">
        <v>296</v>
      </c>
      <c r="B5" s="227">
        <v>27097</v>
      </c>
      <c r="C5" s="228">
        <v>30230</v>
      </c>
      <c r="D5" s="229">
        <v>33225</v>
      </c>
      <c r="E5" s="229">
        <v>33025</v>
      </c>
      <c r="F5" s="229">
        <v>39451</v>
      </c>
      <c r="G5" s="229">
        <v>30927</v>
      </c>
      <c r="H5" s="230">
        <v>21869</v>
      </c>
      <c r="I5" s="230">
        <v>23736</v>
      </c>
      <c r="J5" s="230">
        <v>25940</v>
      </c>
      <c r="K5" s="230">
        <v>27591</v>
      </c>
      <c r="L5" s="231">
        <v>25030</v>
      </c>
      <c r="M5" s="230">
        <v>23775</v>
      </c>
      <c r="N5" s="225">
        <f t="shared" si="0"/>
        <v>341896</v>
      </c>
    </row>
    <row r="6" spans="1:14" ht="16.5" customHeight="1" x14ac:dyDescent="0.25">
      <c r="A6" s="232" t="s">
        <v>297</v>
      </c>
      <c r="B6" s="233">
        <v>11490</v>
      </c>
      <c r="C6" s="233">
        <v>27577</v>
      </c>
      <c r="D6" s="233">
        <v>13602</v>
      </c>
      <c r="E6" s="233">
        <v>16600</v>
      </c>
      <c r="F6" s="233">
        <v>16736</v>
      </c>
      <c r="G6" s="233">
        <v>13384</v>
      </c>
      <c r="H6" s="233">
        <v>16142</v>
      </c>
      <c r="I6" s="234">
        <v>18137</v>
      </c>
      <c r="J6" s="235">
        <v>13906</v>
      </c>
      <c r="K6" s="235">
        <v>17689</v>
      </c>
      <c r="L6" s="236">
        <v>14962</v>
      </c>
      <c r="M6" s="235">
        <v>10142</v>
      </c>
      <c r="N6" s="225">
        <f t="shared" si="0"/>
        <v>190367</v>
      </c>
    </row>
    <row r="7" spans="1:14" ht="16.5" customHeight="1" x14ac:dyDescent="0.25">
      <c r="A7" s="237" t="s">
        <v>298</v>
      </c>
      <c r="B7" s="238">
        <v>10565</v>
      </c>
      <c r="C7" s="238">
        <v>17371</v>
      </c>
      <c r="D7" s="239">
        <v>10890</v>
      </c>
      <c r="E7" s="239">
        <v>16426</v>
      </c>
      <c r="F7" s="239">
        <v>18108</v>
      </c>
      <c r="G7" s="239">
        <v>14323</v>
      </c>
      <c r="H7" s="239">
        <v>13809</v>
      </c>
      <c r="I7" s="239">
        <v>11924</v>
      </c>
      <c r="J7" s="240">
        <v>14243</v>
      </c>
      <c r="K7" s="240">
        <v>15301</v>
      </c>
      <c r="L7" s="241">
        <v>12482</v>
      </c>
      <c r="M7" s="240">
        <v>10033</v>
      </c>
      <c r="N7" s="225">
        <f t="shared" si="0"/>
        <v>165475</v>
      </c>
    </row>
    <row r="8" spans="1:14" ht="16.5" customHeight="1" x14ac:dyDescent="0.25">
      <c r="A8" s="242" t="s">
        <v>299</v>
      </c>
      <c r="B8" s="243">
        <v>10731</v>
      </c>
      <c r="C8" s="244">
        <v>29046</v>
      </c>
      <c r="D8" s="245">
        <v>11367</v>
      </c>
      <c r="E8" s="246">
        <v>11979</v>
      </c>
      <c r="F8" s="247">
        <v>15259</v>
      </c>
      <c r="G8" s="247">
        <v>13734</v>
      </c>
      <c r="H8" s="247">
        <v>12994</v>
      </c>
      <c r="I8" s="247">
        <v>17310</v>
      </c>
      <c r="J8" s="247">
        <v>12708</v>
      </c>
      <c r="K8" s="247">
        <v>18004</v>
      </c>
      <c r="L8" s="248">
        <v>21024</v>
      </c>
      <c r="M8" s="248">
        <v>20136</v>
      </c>
      <c r="N8" s="225">
        <f t="shared" si="0"/>
        <v>194292</v>
      </c>
    </row>
    <row r="9" spans="1:14" s="255" customFormat="1" ht="16.5" customHeight="1" x14ac:dyDescent="0.25">
      <c r="A9" s="249" t="s">
        <v>300</v>
      </c>
      <c r="B9" s="250">
        <v>2826</v>
      </c>
      <c r="C9" s="250">
        <v>8794</v>
      </c>
      <c r="D9" s="251">
        <v>4385</v>
      </c>
      <c r="E9" s="252">
        <v>1703</v>
      </c>
      <c r="F9" s="252">
        <v>3588</v>
      </c>
      <c r="G9" s="253">
        <v>2504</v>
      </c>
      <c r="H9" s="252">
        <v>2063</v>
      </c>
      <c r="I9" s="252">
        <v>2669</v>
      </c>
      <c r="J9" s="252">
        <v>2252</v>
      </c>
      <c r="K9" s="252">
        <v>2543</v>
      </c>
      <c r="L9" s="254">
        <v>3332</v>
      </c>
      <c r="M9" s="254">
        <v>2629</v>
      </c>
      <c r="N9" s="225">
        <f t="shared" si="0"/>
        <v>39288</v>
      </c>
    </row>
    <row r="10" spans="1:14" s="264" customFormat="1" ht="16.149999999999999" customHeight="1" x14ac:dyDescent="0.25">
      <c r="A10" s="256"/>
      <c r="B10" s="257"/>
      <c r="C10" s="257"/>
      <c r="D10" s="257"/>
      <c r="E10" s="257"/>
      <c r="F10" s="258"/>
      <c r="G10" s="259"/>
      <c r="H10" s="260"/>
      <c r="I10" s="259"/>
      <c r="J10" s="259"/>
      <c r="K10" s="259"/>
      <c r="L10" s="261"/>
      <c r="M10" s="262" t="s">
        <v>301</v>
      </c>
      <c r="N10" s="263">
        <f>SUM(N4:N9)</f>
        <v>1004657</v>
      </c>
    </row>
    <row r="11" spans="1:14" ht="16.5" x14ac:dyDescent="0.25">
      <c r="A11" s="265"/>
      <c r="H11"/>
      <c r="I11"/>
      <c r="J11"/>
      <c r="K11"/>
      <c r="L11"/>
      <c r="M11"/>
    </row>
    <row r="12" spans="1:14" ht="16.5" x14ac:dyDescent="0.25">
      <c r="A12" s="265"/>
      <c r="H12"/>
      <c r="I12"/>
      <c r="J12"/>
      <c r="K12"/>
      <c r="L12"/>
      <c r="M12"/>
    </row>
    <row r="13" spans="1:14" ht="16.5" x14ac:dyDescent="0.25">
      <c r="A13" s="265"/>
      <c r="H13"/>
      <c r="I13"/>
      <c r="J13"/>
      <c r="K13"/>
      <c r="L13"/>
      <c r="M13"/>
    </row>
    <row r="14" spans="1:14" ht="16.5" x14ac:dyDescent="0.25">
      <c r="A14" s="265"/>
      <c r="H14"/>
      <c r="I14"/>
      <c r="J14"/>
      <c r="K14"/>
      <c r="L14"/>
      <c r="M14"/>
    </row>
    <row r="15" spans="1:14" ht="16.5" x14ac:dyDescent="0.25">
      <c r="A15" s="265"/>
      <c r="H15"/>
      <c r="I15"/>
      <c r="J15"/>
      <c r="K15"/>
      <c r="L15"/>
      <c r="M15"/>
    </row>
    <row r="16" spans="1:14" ht="16.5" x14ac:dyDescent="0.25">
      <c r="A16" s="265"/>
      <c r="H16"/>
      <c r="I16"/>
      <c r="J16"/>
      <c r="K16"/>
      <c r="L16"/>
      <c r="M16"/>
    </row>
    <row r="17" spans="1:14" ht="16.5" x14ac:dyDescent="0.25">
      <c r="A17" s="265"/>
      <c r="H17"/>
      <c r="I17"/>
      <c r="J17"/>
      <c r="K17"/>
      <c r="L17"/>
      <c r="M17"/>
    </row>
    <row r="18" spans="1:14" ht="16.5" x14ac:dyDescent="0.25">
      <c r="A18" s="265"/>
      <c r="H18"/>
      <c r="I18"/>
      <c r="J18"/>
      <c r="K18"/>
      <c r="L18"/>
      <c r="M18"/>
    </row>
    <row r="19" spans="1:14" ht="16.5" x14ac:dyDescent="0.25">
      <c r="A19" s="265"/>
      <c r="H19"/>
      <c r="I19"/>
      <c r="J19"/>
      <c r="K19"/>
      <c r="L19"/>
      <c r="M19"/>
    </row>
    <row r="20" spans="1:14" ht="16.5" x14ac:dyDescent="0.25">
      <c r="A20" s="265"/>
      <c r="H20"/>
      <c r="I20"/>
      <c r="J20"/>
      <c r="K20"/>
      <c r="L20"/>
      <c r="M20"/>
    </row>
    <row r="21" spans="1:14" ht="16.5" x14ac:dyDescent="0.25">
      <c r="A21" s="265"/>
      <c r="H21"/>
      <c r="I21"/>
      <c r="J21"/>
      <c r="K21"/>
      <c r="L21"/>
      <c r="M21"/>
    </row>
    <row r="22" spans="1:14" ht="16.5" x14ac:dyDescent="0.25">
      <c r="A22" s="265"/>
      <c r="H22"/>
      <c r="I22"/>
      <c r="J22"/>
      <c r="K22"/>
      <c r="L22"/>
      <c r="M22"/>
    </row>
    <row r="23" spans="1:14" ht="16.5" x14ac:dyDescent="0.25">
      <c r="A23" s="265"/>
      <c r="H23"/>
      <c r="I23"/>
      <c r="J23"/>
      <c r="K23"/>
      <c r="L23"/>
      <c r="M23"/>
    </row>
    <row r="24" spans="1:14" ht="16.5" x14ac:dyDescent="0.25">
      <c r="A24" s="265"/>
      <c r="H24"/>
      <c r="I24"/>
      <c r="J24"/>
      <c r="K24"/>
      <c r="L24"/>
      <c r="M24"/>
    </row>
    <row r="25" spans="1:14" x14ac:dyDescent="0.25">
      <c r="A25" s="265"/>
      <c r="H25"/>
      <c r="I25"/>
      <c r="J25"/>
      <c r="K25"/>
      <c r="L25"/>
      <c r="M25"/>
    </row>
    <row r="26" spans="1:14" x14ac:dyDescent="0.25">
      <c r="A26" s="268" t="s">
        <v>302</v>
      </c>
      <c r="B26" s="268"/>
      <c r="C26" s="268"/>
      <c r="D26" s="268"/>
      <c r="E26" s="268"/>
      <c r="F26" s="268"/>
      <c r="G26" s="268"/>
      <c r="H26" s="268"/>
      <c r="I26" s="268"/>
      <c r="J26" s="268"/>
      <c r="K26" s="268"/>
      <c r="L26" s="268"/>
      <c r="M26" s="268"/>
      <c r="N26" s="268"/>
    </row>
  </sheetData>
  <mergeCells count="2">
    <mergeCell ref="A1:N2"/>
    <mergeCell ref="A26:N26"/>
  </mergeCells>
  <phoneticPr fontId="20" type="noConversion"/>
  <pageMargins left="0.75" right="0.75" top="1.3937007874015748" bottom="1.3937007874015748" header="1" footer="1"/>
  <pageSetup paperSize="0" fitToWidth="0" fitToHeight="0" orientation="portrait" horizontalDpi="0" verticalDpi="0" copies="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FC3EB-50FD-4857-ACB8-5164BD47367C}">
  <dimension ref="A1:N22"/>
  <sheetViews>
    <sheetView workbookViewId="0"/>
  </sheetViews>
  <sheetFormatPr defaultRowHeight="16.149999999999999" x14ac:dyDescent="0.25"/>
  <cols>
    <col min="1" max="1" width="11.875" customWidth="1"/>
    <col min="2" max="3" width="7" customWidth="1"/>
    <col min="4" max="7" width="7.25" customWidth="1"/>
    <col min="8" max="10" width="7.25" style="266" customWidth="1"/>
    <col min="11" max="11" width="7" style="266" customWidth="1"/>
    <col min="12" max="13" width="7.75" style="266" customWidth="1"/>
    <col min="14" max="14" width="7.625" customWidth="1"/>
    <col min="15" max="1024" width="8" customWidth="1"/>
  </cols>
  <sheetData>
    <row r="1" spans="1:14" ht="16.5" x14ac:dyDescent="0.25">
      <c r="A1" s="267" t="s">
        <v>303</v>
      </c>
      <c r="B1" s="267"/>
      <c r="C1" s="267"/>
      <c r="D1" s="267"/>
      <c r="E1" s="267"/>
      <c r="F1" s="267"/>
      <c r="G1" s="267"/>
      <c r="H1" s="267"/>
      <c r="I1" s="267"/>
      <c r="J1" s="267"/>
      <c r="K1" s="267"/>
      <c r="L1" s="267"/>
      <c r="M1" s="267"/>
      <c r="N1" s="267"/>
    </row>
    <row r="2" spans="1:14" ht="16.5" x14ac:dyDescent="0.25">
      <c r="A2" s="267"/>
      <c r="B2" s="267"/>
      <c r="C2" s="267"/>
      <c r="D2" s="267"/>
      <c r="E2" s="267"/>
      <c r="F2" s="267"/>
      <c r="G2" s="267"/>
      <c r="H2" s="267"/>
      <c r="I2" s="267"/>
      <c r="J2" s="267"/>
      <c r="K2" s="267"/>
      <c r="L2" s="267"/>
      <c r="M2" s="267"/>
      <c r="N2" s="267"/>
    </row>
    <row r="3" spans="1:14" ht="16.5" x14ac:dyDescent="0.25">
      <c r="A3" s="216" t="s">
        <v>294</v>
      </c>
      <c r="B3" s="217" t="s">
        <v>8</v>
      </c>
      <c r="C3" s="217" t="s">
        <v>9</v>
      </c>
      <c r="D3" s="217" t="s">
        <v>10</v>
      </c>
      <c r="E3" s="217" t="s">
        <v>11</v>
      </c>
      <c r="F3" s="217" t="s">
        <v>12</v>
      </c>
      <c r="G3" s="217" t="s">
        <v>13</v>
      </c>
      <c r="H3" s="269" t="s">
        <v>14</v>
      </c>
      <c r="I3" s="218" t="s">
        <v>15</v>
      </c>
      <c r="J3" s="218" t="s">
        <v>16</v>
      </c>
      <c r="K3" s="218" t="s">
        <v>17</v>
      </c>
      <c r="L3" s="218" t="s">
        <v>18</v>
      </c>
      <c r="M3" s="218" t="s">
        <v>19</v>
      </c>
      <c r="N3" s="219" t="s">
        <v>7</v>
      </c>
    </row>
    <row r="4" spans="1:14" ht="16.5" customHeight="1" x14ac:dyDescent="0.25">
      <c r="A4" s="270" t="s">
        <v>123</v>
      </c>
      <c r="B4" s="221">
        <v>1551</v>
      </c>
      <c r="C4" s="221">
        <v>846</v>
      </c>
      <c r="D4" s="221">
        <v>1577</v>
      </c>
      <c r="E4" s="221">
        <v>2097</v>
      </c>
      <c r="F4" s="221">
        <v>1790</v>
      </c>
      <c r="G4" s="221">
        <v>1874</v>
      </c>
      <c r="H4" s="221">
        <v>1637</v>
      </c>
      <c r="I4" s="271">
        <v>3428</v>
      </c>
      <c r="J4" s="224">
        <v>1401</v>
      </c>
      <c r="K4" s="223">
        <v>1951</v>
      </c>
      <c r="L4" s="223">
        <v>528</v>
      </c>
      <c r="M4" s="223">
        <v>446</v>
      </c>
      <c r="N4" s="225">
        <f>SUM(B4:M4)</f>
        <v>19126</v>
      </c>
    </row>
    <row r="5" spans="1:14" ht="16.5" customHeight="1" x14ac:dyDescent="0.25">
      <c r="A5" s="226" t="s">
        <v>163</v>
      </c>
      <c r="B5" s="272">
        <v>5253</v>
      </c>
      <c r="C5" s="273">
        <v>19163</v>
      </c>
      <c r="D5" s="274">
        <v>21567</v>
      </c>
      <c r="E5" s="274">
        <v>23031</v>
      </c>
      <c r="F5" s="274">
        <v>21648</v>
      </c>
      <c r="G5" s="274">
        <v>19045</v>
      </c>
      <c r="H5" s="274">
        <v>22964</v>
      </c>
      <c r="I5" s="275">
        <v>13702</v>
      </c>
      <c r="J5" s="275">
        <v>15519</v>
      </c>
      <c r="K5" s="275">
        <v>8000</v>
      </c>
      <c r="L5" s="275">
        <v>12039</v>
      </c>
      <c r="M5" s="275">
        <v>2087</v>
      </c>
      <c r="N5" s="225">
        <f>SUM(B5:M5)</f>
        <v>184018</v>
      </c>
    </row>
    <row r="6" spans="1:14" ht="16.5" customHeight="1" x14ac:dyDescent="0.25">
      <c r="A6" s="276"/>
      <c r="B6" s="277"/>
      <c r="C6" s="278"/>
      <c r="D6" s="278"/>
      <c r="E6" s="278"/>
      <c r="F6" s="278"/>
      <c r="G6" s="278"/>
      <c r="H6" s="278"/>
      <c r="I6" s="279"/>
      <c r="J6" s="279"/>
      <c r="K6" s="279"/>
      <c r="L6" s="279"/>
      <c r="M6" s="280" t="s">
        <v>301</v>
      </c>
      <c r="N6" s="281">
        <f>SUM(N4:N5)</f>
        <v>203144</v>
      </c>
    </row>
    <row r="7" spans="1:14" ht="16.5" x14ac:dyDescent="0.25">
      <c r="A7" s="265"/>
      <c r="H7"/>
      <c r="I7"/>
      <c r="J7"/>
      <c r="K7"/>
      <c r="L7"/>
      <c r="M7"/>
    </row>
    <row r="8" spans="1:14" ht="16.5" x14ac:dyDescent="0.25">
      <c r="A8" s="265"/>
      <c r="H8"/>
      <c r="I8"/>
      <c r="J8"/>
      <c r="K8"/>
      <c r="L8"/>
      <c r="M8"/>
    </row>
    <row r="9" spans="1:14" ht="16.5" x14ac:dyDescent="0.25">
      <c r="A9" s="265"/>
      <c r="H9"/>
      <c r="I9"/>
      <c r="J9"/>
      <c r="K9"/>
      <c r="L9"/>
      <c r="M9"/>
    </row>
    <row r="10" spans="1:14" ht="16.5" x14ac:dyDescent="0.25">
      <c r="A10" s="265"/>
      <c r="H10"/>
      <c r="I10"/>
      <c r="J10"/>
      <c r="K10"/>
      <c r="L10"/>
      <c r="M10"/>
    </row>
    <row r="11" spans="1:14" ht="16.5" x14ac:dyDescent="0.25">
      <c r="A11" s="265"/>
      <c r="H11"/>
      <c r="I11"/>
      <c r="J11"/>
      <c r="K11"/>
      <c r="L11"/>
      <c r="M11"/>
    </row>
    <row r="12" spans="1:14" ht="16.5" x14ac:dyDescent="0.25">
      <c r="A12" s="265"/>
      <c r="H12"/>
      <c r="I12"/>
      <c r="J12"/>
      <c r="K12"/>
      <c r="L12"/>
      <c r="M12"/>
    </row>
    <row r="13" spans="1:14" ht="16.5" x14ac:dyDescent="0.25">
      <c r="A13" s="265"/>
      <c r="H13"/>
      <c r="I13"/>
      <c r="J13"/>
      <c r="K13"/>
      <c r="L13"/>
      <c r="M13"/>
    </row>
    <row r="14" spans="1:14" ht="16.5" x14ac:dyDescent="0.25">
      <c r="A14" s="265"/>
      <c r="H14"/>
      <c r="I14"/>
      <c r="J14"/>
      <c r="K14"/>
      <c r="L14"/>
      <c r="M14"/>
    </row>
    <row r="15" spans="1:14" ht="16.5" x14ac:dyDescent="0.25">
      <c r="A15" s="265"/>
      <c r="H15"/>
      <c r="I15"/>
      <c r="J15"/>
      <c r="K15"/>
      <c r="L15"/>
      <c r="M15"/>
    </row>
    <row r="16" spans="1:14" ht="16.5" x14ac:dyDescent="0.25">
      <c r="A16" s="265"/>
      <c r="H16"/>
      <c r="I16"/>
      <c r="J16"/>
      <c r="K16"/>
      <c r="L16"/>
      <c r="M16"/>
    </row>
    <row r="17" spans="1:14" ht="16.5" x14ac:dyDescent="0.25">
      <c r="A17" s="265"/>
      <c r="H17"/>
      <c r="I17"/>
      <c r="J17"/>
      <c r="K17"/>
      <c r="L17"/>
      <c r="M17"/>
    </row>
    <row r="18" spans="1:14" ht="16.5" x14ac:dyDescent="0.25">
      <c r="A18" s="265"/>
      <c r="H18"/>
      <c r="I18"/>
      <c r="J18"/>
      <c r="K18"/>
      <c r="L18"/>
      <c r="M18"/>
    </row>
    <row r="19" spans="1:14" ht="16.5" x14ac:dyDescent="0.25">
      <c r="A19" s="265"/>
      <c r="H19"/>
      <c r="I19"/>
      <c r="J19"/>
      <c r="K19"/>
      <c r="L19"/>
      <c r="M19"/>
    </row>
    <row r="20" spans="1:14" ht="16.5" x14ac:dyDescent="0.25">
      <c r="A20" s="265"/>
      <c r="H20"/>
      <c r="I20"/>
      <c r="J20"/>
      <c r="K20"/>
      <c r="L20"/>
      <c r="M20"/>
    </row>
    <row r="21" spans="1:14" ht="16.5" x14ac:dyDescent="0.25">
      <c r="A21" s="265"/>
      <c r="H21"/>
      <c r="I21"/>
      <c r="J21"/>
      <c r="K21"/>
      <c r="L21"/>
      <c r="M21"/>
    </row>
    <row r="22" spans="1:14" ht="16.5" x14ac:dyDescent="0.25">
      <c r="A22" s="282" t="s">
        <v>304</v>
      </c>
      <c r="B22" s="282"/>
      <c r="C22" s="282"/>
      <c r="D22" s="282"/>
      <c r="E22" s="282"/>
      <c r="F22" s="282"/>
      <c r="G22" s="282"/>
      <c r="H22" s="282"/>
      <c r="I22" s="282"/>
      <c r="J22" s="282"/>
      <c r="K22" s="282"/>
      <c r="L22" s="282"/>
      <c r="M22" s="282"/>
      <c r="N22" s="282"/>
    </row>
  </sheetData>
  <mergeCells count="2">
    <mergeCell ref="A1:N2"/>
    <mergeCell ref="A22:N22"/>
  </mergeCells>
  <phoneticPr fontId="20" type="noConversion"/>
  <pageMargins left="0.75" right="0.75" top="1.3937007874015748" bottom="1.3937007874015748" header="1" footer="1"/>
  <pageSetup paperSize="0" fitToWidth="0" fitToHeight="0" orientation="portrait" horizontalDpi="0" verticalDpi="0" copies="0"/>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FDF2C-48A2-4A6B-9D48-7FF4D6E6580D}">
  <dimension ref="B1:F10"/>
  <sheetViews>
    <sheetView workbookViewId="0"/>
  </sheetViews>
  <sheetFormatPr defaultRowHeight="16.149999999999999" x14ac:dyDescent="0.25"/>
  <cols>
    <col min="1" max="1" width="0.75" customWidth="1"/>
    <col min="2" max="2" width="47.25" customWidth="1"/>
    <col min="3" max="3" width="1.125" customWidth="1"/>
    <col min="4" max="4" width="4" customWidth="1"/>
    <col min="5" max="6" width="11.75" customWidth="1"/>
    <col min="7" max="1024" width="8" customWidth="1"/>
  </cols>
  <sheetData>
    <row r="1" spans="2:6" ht="16.5" x14ac:dyDescent="0.25">
      <c r="B1" s="283" t="s">
        <v>305</v>
      </c>
      <c r="C1" s="283"/>
      <c r="D1" s="284"/>
      <c r="E1" s="284"/>
      <c r="F1" s="284"/>
    </row>
    <row r="2" spans="2:6" ht="16.5" x14ac:dyDescent="0.25">
      <c r="B2" s="283" t="s">
        <v>306</v>
      </c>
      <c r="C2" s="283"/>
      <c r="D2" s="284"/>
      <c r="E2" s="284"/>
      <c r="F2" s="284"/>
    </row>
    <row r="3" spans="2:6" ht="16.5" x14ac:dyDescent="0.25">
      <c r="B3" s="285"/>
      <c r="C3" s="285"/>
      <c r="D3" s="286"/>
      <c r="E3" s="286"/>
      <c r="F3" s="286"/>
    </row>
    <row r="4" spans="2:6" ht="49.5" x14ac:dyDescent="0.25">
      <c r="B4" s="285" t="s">
        <v>307</v>
      </c>
      <c r="C4" s="285"/>
      <c r="D4" s="286"/>
      <c r="E4" s="286"/>
      <c r="F4" s="286"/>
    </row>
    <row r="5" spans="2:6" ht="16.5" x14ac:dyDescent="0.25">
      <c r="B5" s="285"/>
      <c r="C5" s="285"/>
      <c r="D5" s="286"/>
      <c r="E5" s="286"/>
      <c r="F5" s="286"/>
    </row>
    <row r="6" spans="2:6" ht="16.5" x14ac:dyDescent="0.25">
      <c r="B6" s="283" t="s">
        <v>308</v>
      </c>
      <c r="C6" s="283"/>
      <c r="D6" s="284"/>
      <c r="E6" s="284" t="s">
        <v>309</v>
      </c>
      <c r="F6" s="284" t="s">
        <v>310</v>
      </c>
    </row>
    <row r="7" spans="2:6" ht="16.5" x14ac:dyDescent="0.25">
      <c r="B7" s="285"/>
      <c r="C7" s="285"/>
      <c r="D7" s="286"/>
      <c r="E7" s="286"/>
      <c r="F7" s="286"/>
    </row>
    <row r="8" spans="2:6" ht="49.5" x14ac:dyDescent="0.25">
      <c r="B8" s="287" t="s">
        <v>311</v>
      </c>
      <c r="C8" s="288"/>
      <c r="D8" s="289"/>
      <c r="E8" s="289">
        <v>2</v>
      </c>
      <c r="F8" s="290" t="s">
        <v>312</v>
      </c>
    </row>
    <row r="9" spans="2:6" ht="16.5" x14ac:dyDescent="0.25">
      <c r="B9" s="285"/>
      <c r="C9" s="285"/>
      <c r="D9" s="286"/>
      <c r="E9" s="286"/>
      <c r="F9" s="286"/>
    </row>
    <row r="10" spans="2:6" ht="16.5" x14ac:dyDescent="0.25">
      <c r="B10" s="285"/>
      <c r="C10" s="285"/>
      <c r="D10" s="286"/>
      <c r="E10" s="286"/>
      <c r="F10" s="286"/>
    </row>
  </sheetData>
  <phoneticPr fontId="20" type="noConversion"/>
  <pageMargins left="0.7" right="0.7" top="1.1437007874015748" bottom="1.1437007874015748" header="0.75" footer="0.75"/>
  <pageSetup paperSize="0" fitToWidth="0" fitToHeight="0"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102年全中心</vt:lpstr>
      <vt:lpstr>全園區各館各月</vt:lpstr>
      <vt:lpstr>派外各館各月</vt:lpstr>
      <vt:lpstr>相容性報表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Emma Fan</cp:lastModifiedBy>
  <cp:lastPrinted>2012-03-06T03:26:42Z</cp:lastPrinted>
  <dcterms:created xsi:type="dcterms:W3CDTF">2009-04-13T09:37:46Z</dcterms:created>
  <dcterms:modified xsi:type="dcterms:W3CDTF">2024-06-24T03:21:26Z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