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4BB98EC9-BCB1-43EA-A873-193B4F5BD3C4}" xr6:coauthVersionLast="47" xr6:coauthVersionMax="47" xr10:uidLastSave="{00000000-0000-0000-0000-000000000000}"/>
  <bookViews>
    <workbookView xWindow="-120" yWindow="-120" windowWidth="21840" windowHeight="13140" xr2:uid="{FFE7EB22-FB2A-41ED-8E11-396847283C42}"/>
  </bookViews>
  <sheets>
    <sheet name="一季" sheetId="1" r:id="rId1"/>
    <sheet name="二季" sheetId="2" r:id="rId2"/>
    <sheet name="三季" sheetId="3" r:id="rId3"/>
    <sheet name="四季 " sheetId="4" r:id="rId4"/>
  </sheets>
  <definedNames>
    <definedName name="_xlnm.Print_Area" localSheetId="2">三季!$A$1:$E$20</definedName>
  </definedNames>
  <calcPr calcId="191029" fullCalcOnLoad="1"/>
</workbook>
</file>

<file path=xl/calcChain.xml><?xml version="1.0" encoding="utf-8"?>
<calcChain xmlns="http://schemas.openxmlformats.org/spreadsheetml/2006/main">
  <c r="D27" i="4" l="1"/>
  <c r="D22" i="4"/>
  <c r="D24" i="3"/>
  <c r="D20" i="3"/>
  <c r="D15" i="2"/>
  <c r="D15" i="1"/>
</calcChain>
</file>

<file path=xl/sharedStrings.xml><?xml version="1.0" encoding="utf-8"?>
<sst xmlns="http://schemas.openxmlformats.org/spreadsheetml/2006/main" count="92" uniqueCount="55">
  <si>
    <t>國立台灣工藝研究所</t>
  </si>
  <si>
    <t>98年度  個人及團體補助費(043702)(第 一 季)</t>
  </si>
  <si>
    <t>日期</t>
  </si>
  <si>
    <t>補助單位</t>
  </si>
  <si>
    <t>補助事項或用途</t>
  </si>
  <si>
    <t>撥款金額</t>
  </si>
  <si>
    <t>補助預算計畫名稱</t>
  </si>
  <si>
    <t>草鞋墩鄉土文教協會</t>
  </si>
  <si>
    <t>牛轉乾坤慶元宵迎春彩街活動</t>
  </si>
  <si>
    <t>工藝研究所業務</t>
  </si>
  <si>
    <t>臺灣普羅藝術交流協會</t>
  </si>
  <si>
    <t>南投貓羅溪畔沙雕藝術展計畫</t>
  </si>
  <si>
    <t>合計</t>
  </si>
  <si>
    <t>98年度  個人及團體補助費(043702)(第 二 季)</t>
  </si>
  <si>
    <t>社團法人螞蟻拼布研究會</t>
  </si>
  <si>
    <t>2009台灣國際拼部大展策展</t>
  </si>
  <si>
    <t xml:space="preserve"> 華園飯店股份有限公司</t>
  </si>
  <si>
    <t>台灣工藝之家與旅館通路結合行銷</t>
  </si>
  <si>
    <t>安達陶瓷藝術有限公司26家</t>
  </si>
  <si>
    <t>臺灣文化尚讚系列活動-臺灣辦手禮暨創新工藝展</t>
  </si>
  <si>
    <t>十鼓有限公司等35家</t>
  </si>
  <si>
    <t>多角化社區工藝扶植計畫</t>
  </si>
  <si>
    <t>98年度  個人及團體補助費(043702)(第三 季)</t>
  </si>
  <si>
    <t>周妙文、彭春林2組</t>
  </si>
  <si>
    <t>97年品牌形塑計畫</t>
  </si>
  <si>
    <t>彰化縣秀水鄉曾厝社區發展協會2家</t>
  </si>
  <si>
    <t>馬賽克鑲嵌工藝</t>
  </si>
  <si>
    <t>合興窯業工廠</t>
  </si>
  <si>
    <t>2009國際陶藝展暨研討會</t>
  </si>
  <si>
    <t>財團法人東海大學學術發展文教基金會</t>
  </si>
  <si>
    <t>茶、沖、動--喝茶的100理由</t>
  </si>
  <si>
    <t>98年度  個人及團體補助費(043702)(第四 季)</t>
  </si>
  <si>
    <t>彰化縣秀水鄉曾厝社區發展協會</t>
  </si>
  <si>
    <t>亞太國寶股份有限公司5家</t>
  </si>
  <si>
    <t>台灣工藝發展協會</t>
  </si>
  <si>
    <t>加拿大台灣文化結-工藝示範考察及交流活動</t>
  </si>
  <si>
    <t>九鳥陶燒工作室</t>
  </si>
  <si>
    <t>第二屆海峽兩岸博覽交易會</t>
  </si>
  <si>
    <t>苗栗縣苑裡鎮山腳社區發展協會</t>
  </si>
  <si>
    <t>藺草．人-台灣苑裡地區傳統藺邊形購技術之研究</t>
  </si>
  <si>
    <t>台灣兒童心智發展協會</t>
  </si>
  <si>
    <t>社區傳統古典工藝的推廣實踐</t>
  </si>
  <si>
    <t>石壁染織工坊</t>
  </si>
  <si>
    <t>台灣國際觀光特產展</t>
  </si>
  <si>
    <t>稻草創意比賽</t>
  </si>
  <si>
    <t>蜻蜓雅築珠藝工作室</t>
  </si>
  <si>
    <t>北京文創博覽會機票補助</t>
  </si>
  <si>
    <t>台灣創意工坊</t>
  </si>
  <si>
    <t>98年度工藝創新育成補助</t>
  </si>
  <si>
    <t>臺灣工藝家家協會</t>
  </si>
  <si>
    <t>上海世界博覽會-工藝交流展示考察</t>
  </si>
  <si>
    <t>臺灣古文學學會</t>
  </si>
  <si>
    <t>日本沖繩工藝展覽交流</t>
  </si>
  <si>
    <t>藝邨精品企業有限公司</t>
  </si>
  <si>
    <t>98年度工藝創新育成補助(資本門)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</si>
</sst>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;#,##0&quot; &quot;;&quot;- &quot;;&quot; &quot;@&quot; &quot;"/>
    <numFmt numFmtId="177" formatCode="#,##0&quot; &quot;;#,##0&quot; &quot;;&quot;-&quot;#&quot; &quot;;&quot; &quot;@&quot; &quot;"/>
    <numFmt numFmtId="178" formatCode="#,##0.00&quot; &quot;;#,##0.00&quot; &quot;;&quot;-&quot;#&quot; &quot;;&quot; &quot;@&quot; &quot;"/>
    <numFmt numFmtId="179" formatCode="[$NT$-404]#,##0.00;[Red]&quot;-&quot;[$NT$-404]#,##0.00"/>
  </numFmts>
  <fonts count="16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2"/>
      <color rgb="FF0000FF"/>
      <name val="標楷體"/>
      <family val="4"/>
      <charset val="136"/>
    </font>
    <font>
      <b/>
      <sz val="18"/>
      <color rgb="FF0000FF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0000FF"/>
      <name val="細明體"/>
      <family val="3"/>
      <charset val="136"/>
    </font>
    <font>
      <sz val="12"/>
      <color rgb="FFFF0000"/>
      <name val="細明體"/>
      <family val="3"/>
      <charset val="136"/>
    </font>
    <font>
      <sz val="9"/>
      <name val="新細明體"/>
      <family val="1"/>
      <charset val="136"/>
    </font>
    <font>
      <sz val="12"/>
      <color rgb="FF008000"/>
      <name val="細明體"/>
      <family val="3"/>
      <charset val="136"/>
    </font>
    <font>
      <sz val="11"/>
      <color rgb="FF0000FF"/>
      <name val="細明體"/>
      <family val="3"/>
      <charset val="136"/>
    </font>
    <font>
      <sz val="10"/>
      <color rgb="FF0000FF"/>
      <name val="細明體"/>
      <family val="3"/>
      <charset val="136"/>
    </font>
    <font>
      <sz val="12"/>
      <color rgb="FF0000FF"/>
      <name val="新細明體"/>
      <family val="1"/>
      <charset val="136"/>
    </font>
    <font>
      <sz val="12"/>
      <color rgb="FF3366FF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178" fontId="1" fillId="0" borderId="0">
      <alignment vertical="center"/>
    </xf>
    <xf numFmtId="176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79" fontId="3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7" fillId="0" borderId="2" xfId="2" applyFont="1" applyFill="1" applyBorder="1" applyAlignment="1" applyProtection="1">
      <alignment horizontal="center" vertical="center" wrapText="1"/>
    </xf>
    <xf numFmtId="0" fontId="8" fillId="0" borderId="2" xfId="0" applyFont="1" applyFill="1" applyBorder="1">
      <alignment vertical="center"/>
    </xf>
    <xf numFmtId="14" fontId="8" fillId="0" borderId="2" xfId="0" applyNumberFormat="1" applyFont="1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9" fillId="0" borderId="2" xfId="2" applyFont="1" applyFill="1" applyBorder="1" applyAlignment="1" applyProtection="1">
      <alignment vertical="center"/>
    </xf>
    <xf numFmtId="176" fontId="9" fillId="0" borderId="0" xfId="2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76" fontId="8" fillId="0" borderId="0" xfId="2" applyFont="1" applyFill="1" applyBorder="1" applyAlignment="1" applyProtection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0" fillId="0" borderId="0" xfId="1" applyNumberFormat="1" applyFont="1" applyFill="1" applyBorder="1" applyAlignment="1" applyProtection="1">
      <alignment vertical="center"/>
    </xf>
    <xf numFmtId="177" fontId="0" fillId="2" borderId="0" xfId="1" applyNumberFormat="1" applyFont="1" applyFill="1" applyBorder="1" applyAlignment="1" applyProtection="1">
      <alignment vertical="center"/>
    </xf>
    <xf numFmtId="0" fontId="11" fillId="0" borderId="2" xfId="0" applyFont="1" applyFill="1" applyBorder="1">
      <alignment vertical="center"/>
    </xf>
    <xf numFmtId="14" fontId="11" fillId="0" borderId="2" xfId="0" applyNumberFormat="1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176" fontId="8" fillId="0" borderId="2" xfId="2" applyFont="1" applyFill="1" applyBorder="1" applyAlignment="1" applyProtection="1">
      <alignment vertical="center"/>
    </xf>
    <xf numFmtId="0" fontId="12" fillId="3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76" fontId="14" fillId="0" borderId="2" xfId="2" applyFont="1" applyFill="1" applyBorder="1" applyAlignment="1" applyProtection="1">
      <alignment vertical="center"/>
    </xf>
    <xf numFmtId="0" fontId="14" fillId="0" borderId="2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176" fontId="14" fillId="0" borderId="3" xfId="2" applyFont="1" applyFill="1" applyBorder="1" applyAlignment="1" applyProtection="1">
      <alignment vertical="center"/>
    </xf>
    <xf numFmtId="0" fontId="11" fillId="0" borderId="0" xfId="0" applyFont="1" applyFill="1" applyBorder="1">
      <alignment vertical="center"/>
    </xf>
    <xf numFmtId="176" fontId="0" fillId="0" borderId="0" xfId="0" applyNumberFormat="1" applyFill="1">
      <alignment vertical="center"/>
    </xf>
    <xf numFmtId="177" fontId="0" fillId="2" borderId="0" xfId="0" applyNumberFormat="1" applyFill="1">
      <alignment vertical="center"/>
    </xf>
  </cellXfs>
  <cellStyles count="7">
    <cellStyle name="Excel_BuiltIn_Comma" xfId="1" xr:uid="{CAF2813B-8168-4093-8914-EE08B959F62F}"/>
    <cellStyle name="Excel_BuiltIn_Comma_0" xfId="2" xr:uid="{A9EA7EB6-C816-4D66-80A9-93A6C01CC947}"/>
    <cellStyle name="Heading" xfId="3" xr:uid="{BE11BCC4-A25F-4D77-9364-56103B736E8B}"/>
    <cellStyle name="Heading1" xfId="4" xr:uid="{897D43B2-E5FF-452E-AC45-EB37790F696A}"/>
    <cellStyle name="Result" xfId="5" xr:uid="{FEDB6ECA-526C-4126-B1E9-EB675F25ED62}"/>
    <cellStyle name="Result2" xfId="6" xr:uid="{6E2F442E-801B-414D-A2F9-F74B98D5C439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47DC-4AE6-4962-9DFF-60F42C07FC0D}">
  <dimension ref="A1:IT45"/>
  <sheetViews>
    <sheetView tabSelected="1" workbookViewId="0"/>
  </sheetViews>
  <sheetFormatPr defaultRowHeight="16.149999999999999" customHeight="1" x14ac:dyDescent="0.25"/>
  <cols>
    <col min="1" max="1" width="4.75" customWidth="1"/>
    <col min="2" max="2" width="23.375" customWidth="1"/>
    <col min="3" max="3" width="27.125" customWidth="1"/>
    <col min="4" max="4" width="12.25" customWidth="1"/>
    <col min="5" max="5" width="17.625" customWidth="1"/>
    <col min="6" max="1024" width="8.375" customWidth="1"/>
  </cols>
  <sheetData>
    <row r="1" spans="1:254" ht="25.5" customHeight="1" x14ac:dyDescent="0.25">
      <c r="A1" s="1"/>
      <c r="B1" s="20" t="s">
        <v>0</v>
      </c>
      <c r="C1" s="20"/>
      <c r="D1" s="20"/>
      <c r="E1" s="2"/>
      <c r="F1" s="1"/>
      <c r="G1" s="2"/>
      <c r="H1" s="2"/>
      <c r="I1" s="1"/>
      <c r="J1" s="2"/>
      <c r="K1" s="2"/>
      <c r="L1" s="2"/>
      <c r="M1" s="2"/>
      <c r="N1" s="1"/>
      <c r="O1" s="2"/>
      <c r="P1" s="2"/>
      <c r="Q1" s="2"/>
      <c r="R1" s="2"/>
      <c r="S1" s="1"/>
      <c r="T1" s="2"/>
      <c r="U1" s="2"/>
      <c r="V1" s="2"/>
      <c r="W1" s="2"/>
      <c r="X1" s="1"/>
      <c r="Y1" s="2"/>
      <c r="Z1" s="2"/>
      <c r="AA1" s="2"/>
      <c r="AB1" s="2"/>
      <c r="AC1" s="1"/>
      <c r="AD1" s="2"/>
      <c r="AE1" s="2"/>
      <c r="AF1" s="2"/>
      <c r="AG1" s="2"/>
      <c r="AH1" s="1"/>
      <c r="AI1" s="2"/>
      <c r="AJ1" s="2"/>
      <c r="AK1" s="2"/>
      <c r="AL1" s="2"/>
      <c r="AM1" s="1"/>
      <c r="AN1" s="2"/>
      <c r="AO1" s="2"/>
      <c r="AP1" s="2"/>
      <c r="AQ1" s="2"/>
      <c r="AR1" s="1"/>
      <c r="AS1" s="2"/>
      <c r="AT1" s="2"/>
      <c r="AU1" s="2"/>
      <c r="AV1" s="2"/>
      <c r="AW1" s="1"/>
      <c r="AX1" s="2"/>
      <c r="AY1" s="2"/>
      <c r="AZ1" s="2"/>
      <c r="BA1" s="2"/>
      <c r="BB1" s="1"/>
      <c r="BC1" s="2"/>
      <c r="BD1" s="2"/>
      <c r="BE1" s="2"/>
      <c r="BF1" s="2"/>
      <c r="BG1" s="1"/>
      <c r="BH1" s="2"/>
      <c r="BI1" s="2"/>
      <c r="BJ1" s="2"/>
      <c r="BK1" s="2"/>
      <c r="BL1" s="1"/>
      <c r="BM1" s="2"/>
      <c r="BN1" s="2"/>
      <c r="BO1" s="2"/>
      <c r="BP1" s="2"/>
      <c r="BQ1" s="1"/>
      <c r="BR1" s="2"/>
      <c r="BS1" s="2"/>
      <c r="BT1" s="2"/>
      <c r="BU1" s="2"/>
      <c r="BV1" s="1"/>
      <c r="BW1" s="2"/>
      <c r="BX1" s="2"/>
      <c r="BY1" s="2"/>
      <c r="BZ1" s="2"/>
      <c r="CA1" s="1"/>
      <c r="CB1" s="2"/>
      <c r="CC1" s="2"/>
      <c r="CD1" s="2"/>
      <c r="CE1" s="2"/>
      <c r="CF1" s="1"/>
      <c r="CG1" s="2"/>
      <c r="CH1" s="2"/>
      <c r="CI1" s="2"/>
      <c r="CJ1" s="2"/>
      <c r="CK1" s="1"/>
      <c r="CL1" s="2"/>
      <c r="CM1" s="2"/>
      <c r="CN1" s="2"/>
      <c r="CO1" s="2"/>
      <c r="CP1" s="1"/>
      <c r="CQ1" s="2"/>
      <c r="CR1" s="2"/>
      <c r="CS1" s="2"/>
      <c r="CT1" s="2"/>
      <c r="CU1" s="1"/>
      <c r="CV1" s="2"/>
      <c r="CW1" s="2"/>
      <c r="CX1" s="2"/>
      <c r="CY1" s="2"/>
      <c r="CZ1" s="1"/>
      <c r="DA1" s="2"/>
      <c r="DB1" s="2"/>
      <c r="DC1" s="2"/>
      <c r="DD1" s="2"/>
      <c r="DE1" s="1"/>
      <c r="DF1" s="2"/>
      <c r="DG1" s="2"/>
      <c r="DH1" s="2"/>
      <c r="DI1" s="2"/>
      <c r="DJ1" s="1"/>
      <c r="DK1" s="2"/>
      <c r="DL1" s="2"/>
      <c r="DM1" s="2"/>
      <c r="DN1" s="2"/>
      <c r="DO1" s="1"/>
      <c r="DP1" s="2"/>
      <c r="DQ1" s="2"/>
      <c r="DR1" s="2"/>
      <c r="DS1" s="2"/>
      <c r="DT1" s="1"/>
      <c r="DU1" s="2"/>
      <c r="DV1" s="2"/>
      <c r="DW1" s="2"/>
      <c r="DX1" s="2"/>
      <c r="DY1" s="1"/>
      <c r="DZ1" s="2"/>
      <c r="EA1" s="2"/>
      <c r="EB1" s="2"/>
      <c r="EC1" s="2"/>
      <c r="ED1" s="1"/>
      <c r="EE1" s="2"/>
      <c r="EF1" s="2"/>
      <c r="EG1" s="2"/>
      <c r="EH1" s="2"/>
      <c r="EI1" s="1"/>
      <c r="EJ1" s="2"/>
      <c r="EK1" s="2"/>
      <c r="EL1" s="2"/>
      <c r="EM1" s="2"/>
      <c r="EN1" s="1"/>
      <c r="EO1" s="2"/>
      <c r="EP1" s="2"/>
      <c r="EQ1" s="2"/>
      <c r="ER1" s="2"/>
      <c r="ES1" s="1"/>
      <c r="ET1" s="2"/>
      <c r="EU1" s="2"/>
      <c r="EV1" s="2"/>
      <c r="EW1" s="2"/>
      <c r="EX1" s="1"/>
      <c r="EY1" s="2"/>
      <c r="EZ1" s="2"/>
      <c r="FA1" s="2"/>
      <c r="FB1" s="2"/>
      <c r="FC1" s="1"/>
      <c r="FD1" s="2"/>
      <c r="FE1" s="2"/>
      <c r="FF1" s="2"/>
      <c r="FG1" s="2"/>
      <c r="FH1" s="1"/>
      <c r="FI1" s="2"/>
      <c r="FJ1" s="2"/>
      <c r="FK1" s="2"/>
      <c r="FL1" s="2"/>
      <c r="FM1" s="1"/>
      <c r="FN1" s="2"/>
      <c r="FO1" s="2"/>
      <c r="FP1" s="2"/>
      <c r="FQ1" s="2"/>
      <c r="FR1" s="1"/>
      <c r="FS1" s="2"/>
      <c r="FT1" s="2"/>
      <c r="FU1" s="2"/>
      <c r="FV1" s="2"/>
      <c r="FW1" s="1"/>
      <c r="FX1" s="2"/>
      <c r="FY1" s="2"/>
      <c r="FZ1" s="2"/>
      <c r="GA1" s="2"/>
      <c r="GB1" s="1"/>
      <c r="GC1" s="2"/>
      <c r="GD1" s="2"/>
      <c r="GE1" s="2"/>
      <c r="GF1" s="2"/>
      <c r="GG1" s="1"/>
      <c r="GH1" s="2"/>
      <c r="GI1" s="2"/>
      <c r="GJ1" s="2"/>
      <c r="GK1" s="2"/>
      <c r="GL1" s="1"/>
      <c r="GM1" s="2"/>
      <c r="GN1" s="2"/>
      <c r="GO1" s="2"/>
      <c r="GP1" s="2"/>
      <c r="GQ1" s="1"/>
      <c r="GR1" s="2"/>
      <c r="GS1" s="2"/>
      <c r="GT1" s="2"/>
      <c r="GU1" s="2"/>
      <c r="GV1" s="1"/>
      <c r="GW1" s="2"/>
      <c r="GX1" s="2"/>
      <c r="GY1" s="2"/>
      <c r="GZ1" s="2"/>
      <c r="HA1" s="1"/>
      <c r="HB1" s="2"/>
      <c r="HC1" s="2"/>
      <c r="HD1" s="2"/>
      <c r="HE1" s="2"/>
      <c r="HF1" s="1"/>
      <c r="HG1" s="2"/>
      <c r="HH1" s="2"/>
      <c r="HI1" s="2"/>
      <c r="HJ1" s="2"/>
      <c r="HK1" s="1"/>
      <c r="HL1" s="2"/>
      <c r="HM1" s="2"/>
      <c r="HN1" s="2"/>
      <c r="HO1" s="2"/>
      <c r="HP1" s="1"/>
      <c r="HQ1" s="2"/>
      <c r="HR1" s="2"/>
      <c r="HS1" s="2"/>
      <c r="HT1" s="2"/>
      <c r="HU1" s="1"/>
      <c r="HV1" s="2"/>
      <c r="HW1" s="2"/>
      <c r="HX1" s="2"/>
      <c r="HY1" s="2"/>
      <c r="HZ1" s="1"/>
      <c r="IA1" s="2"/>
      <c r="IB1" s="2"/>
      <c r="IC1" s="2"/>
      <c r="ID1" s="2"/>
      <c r="IE1" s="1"/>
      <c r="IF1" s="2"/>
      <c r="IG1" s="2"/>
      <c r="IH1" s="2"/>
      <c r="II1" s="2"/>
      <c r="IJ1" s="1"/>
      <c r="IK1" s="2"/>
      <c r="IL1" s="2"/>
      <c r="IM1" s="2"/>
      <c r="IN1" s="2"/>
      <c r="IO1" s="1"/>
      <c r="IP1" s="2"/>
      <c r="IQ1" s="2"/>
      <c r="IR1" s="2"/>
      <c r="IS1" s="2"/>
      <c r="IT1" s="1"/>
    </row>
    <row r="2" spans="1:254" ht="21" customHeight="1" x14ac:dyDescent="0.25">
      <c r="A2" s="21" t="s">
        <v>1</v>
      </c>
      <c r="B2" s="21"/>
      <c r="C2" s="21"/>
      <c r="D2" s="21"/>
      <c r="E2" s="21"/>
    </row>
    <row r="3" spans="1:254" ht="47.25" customHeight="1" x14ac:dyDescent="0.2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</row>
    <row r="4" spans="1:254" s="13" customFormat="1" ht="23.25" customHeight="1" x14ac:dyDescent="0.25">
      <c r="A4" s="8">
        <v>39877</v>
      </c>
      <c r="B4" s="9" t="s">
        <v>7</v>
      </c>
      <c r="C4" s="9" t="s">
        <v>8</v>
      </c>
      <c r="D4" s="10">
        <v>75000</v>
      </c>
      <c r="E4" s="11" t="s">
        <v>9</v>
      </c>
      <c r="F4" s="12"/>
    </row>
    <row r="5" spans="1:254" s="13" customFormat="1" ht="25.5" customHeight="1" x14ac:dyDescent="0.25">
      <c r="A5" s="8">
        <v>39892</v>
      </c>
      <c r="B5" s="9" t="s">
        <v>10</v>
      </c>
      <c r="C5" s="9" t="s">
        <v>11</v>
      </c>
      <c r="D5" s="10">
        <v>30000</v>
      </c>
      <c r="E5" s="11" t="s">
        <v>9</v>
      </c>
      <c r="F5" s="12"/>
    </row>
    <row r="6" spans="1:254" s="13" customFormat="1" ht="25.5" customHeight="1" x14ac:dyDescent="0.25">
      <c r="A6" s="7"/>
      <c r="B6" s="9"/>
      <c r="C6" s="9"/>
      <c r="D6" s="10"/>
      <c r="E6" s="11"/>
      <c r="F6" s="12"/>
    </row>
    <row r="7" spans="1:254" s="13" customFormat="1" ht="25.5" customHeight="1" x14ac:dyDescent="0.25">
      <c r="A7" s="7"/>
      <c r="B7" s="9"/>
      <c r="C7" s="9"/>
      <c r="D7" s="10"/>
      <c r="E7" s="11"/>
      <c r="F7" s="12"/>
    </row>
    <row r="8" spans="1:254" s="13" customFormat="1" ht="25.5" customHeight="1" x14ac:dyDescent="0.25">
      <c r="A8" s="7"/>
      <c r="B8" s="9"/>
      <c r="C8" s="9"/>
      <c r="D8" s="10"/>
      <c r="E8" s="11"/>
      <c r="F8" s="12"/>
    </row>
    <row r="9" spans="1:254" s="13" customFormat="1" ht="25.5" customHeight="1" x14ac:dyDescent="0.25">
      <c r="A9" s="7"/>
      <c r="B9" s="9"/>
      <c r="C9" s="9"/>
      <c r="D9" s="10"/>
      <c r="E9" s="11"/>
      <c r="F9" s="12"/>
    </row>
    <row r="10" spans="1:254" s="13" customFormat="1" ht="25.5" customHeight="1" x14ac:dyDescent="0.25">
      <c r="A10" s="7"/>
      <c r="B10" s="9"/>
      <c r="C10" s="9"/>
      <c r="D10" s="10"/>
      <c r="E10" s="11"/>
      <c r="F10" s="12"/>
    </row>
    <row r="11" spans="1:254" s="13" customFormat="1" ht="25.5" customHeight="1" x14ac:dyDescent="0.25">
      <c r="A11" s="7"/>
      <c r="B11" s="9"/>
      <c r="C11" s="9"/>
      <c r="D11" s="10"/>
      <c r="E11" s="11"/>
      <c r="F11" s="12"/>
    </row>
    <row r="12" spans="1:254" s="13" customFormat="1" ht="25.5" customHeight="1" x14ac:dyDescent="0.25">
      <c r="A12" s="7"/>
      <c r="B12" s="9"/>
      <c r="C12" s="9"/>
      <c r="D12" s="10"/>
      <c r="E12" s="11"/>
      <c r="F12" s="12"/>
    </row>
    <row r="13" spans="1:254" s="13" customFormat="1" ht="25.5" customHeight="1" x14ac:dyDescent="0.25">
      <c r="A13" s="7"/>
      <c r="B13" s="9"/>
      <c r="C13" s="9"/>
      <c r="D13" s="10"/>
      <c r="E13" s="11"/>
      <c r="F13" s="12"/>
    </row>
    <row r="14" spans="1:254" s="13" customFormat="1" ht="25.5" customHeight="1" x14ac:dyDescent="0.25">
      <c r="A14" s="7"/>
      <c r="B14" s="9"/>
      <c r="C14" s="9"/>
      <c r="D14" s="10"/>
      <c r="E14" s="11"/>
      <c r="F14" s="12"/>
    </row>
    <row r="15" spans="1:254" s="13" customFormat="1" ht="25.5" customHeight="1" x14ac:dyDescent="0.25">
      <c r="A15" s="7"/>
      <c r="B15" s="14" t="s">
        <v>12</v>
      </c>
      <c r="C15" s="9"/>
      <c r="D15" s="10">
        <f>SUM(D4:D14)</f>
        <v>105000</v>
      </c>
      <c r="E15" s="11"/>
      <c r="F15" s="12"/>
    </row>
    <row r="16" spans="1:254" s="13" customFormat="1" ht="16.149999999999999" customHeight="1" x14ac:dyDescent="0.25">
      <c r="B16" s="15"/>
      <c r="C16" s="16"/>
      <c r="D16" s="17"/>
      <c r="E16" s="12"/>
      <c r="F16" s="12"/>
    </row>
    <row r="17" spans="2:6" s="13" customFormat="1" ht="16.149999999999999" customHeight="1" x14ac:dyDescent="0.25">
      <c r="B17" s="15"/>
      <c r="C17" s="16"/>
      <c r="D17" s="17"/>
      <c r="E17" s="12"/>
      <c r="F17" s="12"/>
    </row>
    <row r="18" spans="2:6" s="13" customFormat="1" ht="16.149999999999999" customHeight="1" x14ac:dyDescent="0.25">
      <c r="B18" s="15"/>
      <c r="C18" s="16"/>
      <c r="D18" s="17"/>
      <c r="E18" s="12"/>
      <c r="F18" s="12"/>
    </row>
    <row r="19" spans="2:6" s="13" customFormat="1" ht="16.149999999999999" customHeight="1" x14ac:dyDescent="0.25">
      <c r="B19" s="15"/>
      <c r="C19" s="16"/>
      <c r="D19" s="17"/>
      <c r="E19" s="12"/>
      <c r="F19" s="17"/>
    </row>
    <row r="20" spans="2:6" s="13" customFormat="1" ht="16.149999999999999" customHeight="1" x14ac:dyDescent="0.25">
      <c r="B20" s="15"/>
      <c r="C20" s="16"/>
      <c r="D20" s="17"/>
      <c r="E20" s="12"/>
      <c r="F20" s="17"/>
    </row>
    <row r="21" spans="2:6" s="13" customFormat="1" ht="16.149999999999999" customHeight="1" x14ac:dyDescent="0.25">
      <c r="B21" s="15"/>
      <c r="C21" s="16"/>
      <c r="D21" s="17"/>
      <c r="E21" s="12"/>
      <c r="F21" s="17"/>
    </row>
    <row r="22" spans="2:6" s="13" customFormat="1" ht="16.149999999999999" customHeight="1" x14ac:dyDescent="0.25">
      <c r="B22" s="15"/>
      <c r="C22" s="16"/>
      <c r="D22" s="17"/>
      <c r="E22" s="12"/>
      <c r="F22" s="17"/>
    </row>
    <row r="23" spans="2:6" s="13" customFormat="1" ht="16.149999999999999" customHeight="1" x14ac:dyDescent="0.25">
      <c r="B23" s="15"/>
      <c r="C23" s="16"/>
      <c r="D23" s="17"/>
      <c r="E23" s="12"/>
      <c r="F23" s="17"/>
    </row>
    <row r="24" spans="2:6" s="13" customFormat="1" ht="16.149999999999999" customHeight="1" x14ac:dyDescent="0.25">
      <c r="B24" s="15"/>
      <c r="C24" s="16"/>
      <c r="D24" s="17"/>
      <c r="E24" s="12"/>
      <c r="F24" s="17"/>
    </row>
    <row r="25" spans="2:6" s="13" customFormat="1" ht="16.149999999999999" customHeight="1" x14ac:dyDescent="0.25">
      <c r="B25" s="15"/>
      <c r="C25" s="16"/>
      <c r="D25" s="17"/>
      <c r="E25" s="12"/>
      <c r="F25" s="17"/>
    </row>
    <row r="26" spans="2:6" s="13" customFormat="1" ht="16.149999999999999" customHeight="1" x14ac:dyDescent="0.25">
      <c r="B26" s="15"/>
      <c r="C26" s="16"/>
      <c r="D26" s="17"/>
      <c r="E26" s="12"/>
      <c r="F26" s="17"/>
    </row>
    <row r="27" spans="2:6" s="13" customFormat="1" ht="16.149999999999999" customHeight="1" x14ac:dyDescent="0.25">
      <c r="B27" s="15"/>
      <c r="C27" s="16"/>
      <c r="D27" s="17"/>
      <c r="E27" s="12"/>
      <c r="F27" s="12"/>
    </row>
    <row r="28" spans="2:6" s="13" customFormat="1" ht="16.149999999999999" customHeight="1" x14ac:dyDescent="0.25">
      <c r="B28" s="15"/>
      <c r="C28" s="16"/>
      <c r="D28" s="17"/>
      <c r="E28" s="12"/>
      <c r="F28" s="17"/>
    </row>
    <row r="29" spans="2:6" s="13" customFormat="1" ht="16.149999999999999" customHeight="1" x14ac:dyDescent="0.25">
      <c r="B29" s="15"/>
      <c r="C29" s="16"/>
      <c r="D29" s="17"/>
      <c r="E29" s="12"/>
      <c r="F29" s="17"/>
    </row>
    <row r="30" spans="2:6" s="13" customFormat="1" ht="16.149999999999999" customHeight="1" x14ac:dyDescent="0.25">
      <c r="B30" s="15"/>
      <c r="C30" s="16"/>
      <c r="D30" s="17"/>
      <c r="E30" s="12"/>
      <c r="F30" s="17"/>
    </row>
    <row r="31" spans="2:6" s="13" customFormat="1" ht="16.149999999999999" customHeight="1" x14ac:dyDescent="0.25">
      <c r="B31" s="15"/>
      <c r="C31" s="16"/>
      <c r="D31" s="17"/>
      <c r="E31" s="12"/>
      <c r="F31" s="17"/>
    </row>
    <row r="32" spans="2:6" s="13" customFormat="1" ht="16.149999999999999" customHeight="1" x14ac:dyDescent="0.25">
      <c r="B32" s="18"/>
      <c r="C32" s="16"/>
      <c r="D32" s="17"/>
      <c r="E32" s="12"/>
      <c r="F32" s="12"/>
    </row>
    <row r="33" spans="2:6" s="13" customFormat="1" ht="16.149999999999999" customHeight="1" x14ac:dyDescent="0.25">
      <c r="B33" s="18"/>
      <c r="C33" s="16"/>
      <c r="D33" s="17"/>
      <c r="E33" s="12"/>
      <c r="F33" s="12"/>
    </row>
    <row r="34" spans="2:6" s="13" customFormat="1" ht="16.149999999999999" customHeight="1" x14ac:dyDescent="0.25">
      <c r="C34" s="16"/>
      <c r="D34" s="17"/>
      <c r="E34" s="12"/>
      <c r="F34" s="12"/>
    </row>
    <row r="35" spans="2:6" s="13" customFormat="1" ht="16.149999999999999" customHeight="1" x14ac:dyDescent="0.25">
      <c r="C35" s="16"/>
      <c r="D35" s="17"/>
      <c r="E35" s="12"/>
      <c r="F35" s="12"/>
    </row>
    <row r="36" spans="2:6" s="13" customFormat="1" ht="16.149999999999999" customHeight="1" x14ac:dyDescent="0.25">
      <c r="B36" s="15"/>
      <c r="C36" s="16"/>
      <c r="D36" s="17"/>
      <c r="E36" s="12"/>
      <c r="F36" s="17"/>
    </row>
    <row r="37" spans="2:6" s="13" customFormat="1" ht="16.149999999999999" customHeight="1" x14ac:dyDescent="0.25">
      <c r="B37" s="15"/>
      <c r="C37" s="16"/>
      <c r="D37" s="17"/>
      <c r="E37" s="12"/>
      <c r="F37" s="17"/>
    </row>
    <row r="38" spans="2:6" s="13" customFormat="1" ht="16.149999999999999" customHeight="1" x14ac:dyDescent="0.25">
      <c r="B38" s="15"/>
      <c r="C38" s="16"/>
      <c r="D38" s="17"/>
      <c r="E38" s="12"/>
      <c r="F38" s="17"/>
    </row>
    <row r="39" spans="2:6" s="19" customFormat="1" ht="16.149999999999999" customHeight="1" x14ac:dyDescent="0.25"/>
    <row r="40" spans="2:6" s="19" customFormat="1" ht="16.149999999999999" customHeight="1" x14ac:dyDescent="0.25"/>
    <row r="41" spans="2:6" s="19" customFormat="1" ht="16.149999999999999" customHeight="1" x14ac:dyDescent="0.25"/>
    <row r="42" spans="2:6" s="19" customFormat="1" ht="16.149999999999999" customHeight="1" x14ac:dyDescent="0.25"/>
    <row r="43" spans="2:6" ht="16.149999999999999" customHeight="1" x14ac:dyDescent="0.25">
      <c r="D43" s="19"/>
    </row>
    <row r="44" spans="2:6" ht="16.149999999999999" customHeight="1" x14ac:dyDescent="0.25">
      <c r="D44" s="19"/>
    </row>
    <row r="45" spans="2:6" ht="16.149999999999999" customHeight="1" x14ac:dyDescent="0.25">
      <c r="D45" s="19"/>
    </row>
  </sheetData>
  <mergeCells count="2">
    <mergeCell ref="B1:D1"/>
    <mergeCell ref="A2:E2"/>
  </mergeCells>
  <phoneticPr fontId="10" type="noConversion"/>
  <pageMargins left="0.59015748031496063" right="0.5" top="1.295275590551181" bottom="0.9251968503937007" header="1" footer="0.62992125984251968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9C93-EFE6-4FB5-B12A-3BB8DCBE8073}">
  <dimension ref="A1:IT45"/>
  <sheetViews>
    <sheetView workbookViewId="0"/>
  </sheetViews>
  <sheetFormatPr defaultRowHeight="16.149999999999999" customHeight="1" x14ac:dyDescent="0.25"/>
  <cols>
    <col min="1" max="1" width="4.75" customWidth="1"/>
    <col min="2" max="2" width="23.75" customWidth="1"/>
    <col min="3" max="3" width="29.625" customWidth="1"/>
    <col min="4" max="4" width="12.25" customWidth="1"/>
    <col min="5" max="5" width="17" customWidth="1"/>
    <col min="6" max="1024" width="8.375" customWidth="1"/>
  </cols>
  <sheetData>
    <row r="1" spans="1:254" ht="25.5" customHeight="1" x14ac:dyDescent="0.25">
      <c r="A1" s="1"/>
      <c r="B1" s="20" t="s">
        <v>0</v>
      </c>
      <c r="C1" s="20"/>
      <c r="D1" s="20"/>
      <c r="E1" s="2"/>
      <c r="F1" s="1"/>
      <c r="G1" s="2"/>
      <c r="H1" s="2"/>
      <c r="I1" s="1"/>
      <c r="J1" s="2"/>
      <c r="K1" s="2"/>
      <c r="L1" s="2"/>
      <c r="M1" s="2"/>
      <c r="N1" s="1"/>
      <c r="O1" s="2"/>
      <c r="P1" s="2"/>
      <c r="Q1" s="2"/>
      <c r="R1" s="2"/>
      <c r="S1" s="1"/>
      <c r="T1" s="2"/>
      <c r="U1" s="2"/>
      <c r="V1" s="2"/>
      <c r="W1" s="2"/>
      <c r="X1" s="1"/>
      <c r="Y1" s="2"/>
      <c r="Z1" s="2"/>
      <c r="AA1" s="2"/>
      <c r="AB1" s="2"/>
      <c r="AC1" s="1"/>
      <c r="AD1" s="2"/>
      <c r="AE1" s="2"/>
      <c r="AF1" s="2"/>
      <c r="AG1" s="2"/>
      <c r="AH1" s="1"/>
      <c r="AI1" s="2"/>
      <c r="AJ1" s="2"/>
      <c r="AK1" s="2"/>
      <c r="AL1" s="2"/>
      <c r="AM1" s="1"/>
      <c r="AN1" s="2"/>
      <c r="AO1" s="2"/>
      <c r="AP1" s="2"/>
      <c r="AQ1" s="2"/>
      <c r="AR1" s="1"/>
      <c r="AS1" s="2"/>
      <c r="AT1" s="2"/>
      <c r="AU1" s="2"/>
      <c r="AV1" s="2"/>
      <c r="AW1" s="1"/>
      <c r="AX1" s="2"/>
      <c r="AY1" s="2"/>
      <c r="AZ1" s="2"/>
      <c r="BA1" s="2"/>
      <c r="BB1" s="1"/>
      <c r="BC1" s="2"/>
      <c r="BD1" s="2"/>
      <c r="BE1" s="2"/>
      <c r="BF1" s="2"/>
      <c r="BG1" s="1"/>
      <c r="BH1" s="2"/>
      <c r="BI1" s="2"/>
      <c r="BJ1" s="2"/>
      <c r="BK1" s="2"/>
      <c r="BL1" s="1"/>
      <c r="BM1" s="2"/>
      <c r="BN1" s="2"/>
      <c r="BO1" s="2"/>
      <c r="BP1" s="2"/>
      <c r="BQ1" s="1"/>
      <c r="BR1" s="2"/>
      <c r="BS1" s="2"/>
      <c r="BT1" s="2"/>
      <c r="BU1" s="2"/>
      <c r="BV1" s="1"/>
      <c r="BW1" s="2"/>
      <c r="BX1" s="2"/>
      <c r="BY1" s="2"/>
      <c r="BZ1" s="2"/>
      <c r="CA1" s="1"/>
      <c r="CB1" s="2"/>
      <c r="CC1" s="2"/>
      <c r="CD1" s="2"/>
      <c r="CE1" s="2"/>
      <c r="CF1" s="1"/>
      <c r="CG1" s="2"/>
      <c r="CH1" s="2"/>
      <c r="CI1" s="2"/>
      <c r="CJ1" s="2"/>
      <c r="CK1" s="1"/>
      <c r="CL1" s="2"/>
      <c r="CM1" s="2"/>
      <c r="CN1" s="2"/>
      <c r="CO1" s="2"/>
      <c r="CP1" s="1"/>
      <c r="CQ1" s="2"/>
      <c r="CR1" s="2"/>
      <c r="CS1" s="2"/>
      <c r="CT1" s="2"/>
      <c r="CU1" s="1"/>
      <c r="CV1" s="2"/>
      <c r="CW1" s="2"/>
      <c r="CX1" s="2"/>
      <c r="CY1" s="2"/>
      <c r="CZ1" s="1"/>
      <c r="DA1" s="2"/>
      <c r="DB1" s="2"/>
      <c r="DC1" s="2"/>
      <c r="DD1" s="2"/>
      <c r="DE1" s="1"/>
      <c r="DF1" s="2"/>
      <c r="DG1" s="2"/>
      <c r="DH1" s="2"/>
      <c r="DI1" s="2"/>
      <c r="DJ1" s="1"/>
      <c r="DK1" s="2"/>
      <c r="DL1" s="2"/>
      <c r="DM1" s="2"/>
      <c r="DN1" s="2"/>
      <c r="DO1" s="1"/>
      <c r="DP1" s="2"/>
      <c r="DQ1" s="2"/>
      <c r="DR1" s="2"/>
      <c r="DS1" s="2"/>
      <c r="DT1" s="1"/>
      <c r="DU1" s="2"/>
      <c r="DV1" s="2"/>
      <c r="DW1" s="2"/>
      <c r="DX1" s="2"/>
      <c r="DY1" s="1"/>
      <c r="DZ1" s="2"/>
      <c r="EA1" s="2"/>
      <c r="EB1" s="2"/>
      <c r="EC1" s="2"/>
      <c r="ED1" s="1"/>
      <c r="EE1" s="2"/>
      <c r="EF1" s="2"/>
      <c r="EG1" s="2"/>
      <c r="EH1" s="2"/>
      <c r="EI1" s="1"/>
      <c r="EJ1" s="2"/>
      <c r="EK1" s="2"/>
      <c r="EL1" s="2"/>
      <c r="EM1" s="2"/>
      <c r="EN1" s="1"/>
      <c r="EO1" s="2"/>
      <c r="EP1" s="2"/>
      <c r="EQ1" s="2"/>
      <c r="ER1" s="2"/>
      <c r="ES1" s="1"/>
      <c r="ET1" s="2"/>
      <c r="EU1" s="2"/>
      <c r="EV1" s="2"/>
      <c r="EW1" s="2"/>
      <c r="EX1" s="1"/>
      <c r="EY1" s="2"/>
      <c r="EZ1" s="2"/>
      <c r="FA1" s="2"/>
      <c r="FB1" s="2"/>
      <c r="FC1" s="1"/>
      <c r="FD1" s="2"/>
      <c r="FE1" s="2"/>
      <c r="FF1" s="2"/>
      <c r="FG1" s="2"/>
      <c r="FH1" s="1"/>
      <c r="FI1" s="2"/>
      <c r="FJ1" s="2"/>
      <c r="FK1" s="2"/>
      <c r="FL1" s="2"/>
      <c r="FM1" s="1"/>
      <c r="FN1" s="2"/>
      <c r="FO1" s="2"/>
      <c r="FP1" s="2"/>
      <c r="FQ1" s="2"/>
      <c r="FR1" s="1"/>
      <c r="FS1" s="2"/>
      <c r="FT1" s="2"/>
      <c r="FU1" s="2"/>
      <c r="FV1" s="2"/>
      <c r="FW1" s="1"/>
      <c r="FX1" s="2"/>
      <c r="FY1" s="2"/>
      <c r="FZ1" s="2"/>
      <c r="GA1" s="2"/>
      <c r="GB1" s="1"/>
      <c r="GC1" s="2"/>
      <c r="GD1" s="2"/>
      <c r="GE1" s="2"/>
      <c r="GF1" s="2"/>
      <c r="GG1" s="1"/>
      <c r="GH1" s="2"/>
      <c r="GI1" s="2"/>
      <c r="GJ1" s="2"/>
      <c r="GK1" s="2"/>
      <c r="GL1" s="1"/>
      <c r="GM1" s="2"/>
      <c r="GN1" s="2"/>
      <c r="GO1" s="2"/>
      <c r="GP1" s="2"/>
      <c r="GQ1" s="1"/>
      <c r="GR1" s="2"/>
      <c r="GS1" s="2"/>
      <c r="GT1" s="2"/>
      <c r="GU1" s="2"/>
      <c r="GV1" s="1"/>
      <c r="GW1" s="2"/>
      <c r="GX1" s="2"/>
      <c r="GY1" s="2"/>
      <c r="GZ1" s="2"/>
      <c r="HA1" s="1"/>
      <c r="HB1" s="2"/>
      <c r="HC1" s="2"/>
      <c r="HD1" s="2"/>
      <c r="HE1" s="2"/>
      <c r="HF1" s="1"/>
      <c r="HG1" s="2"/>
      <c r="HH1" s="2"/>
      <c r="HI1" s="2"/>
      <c r="HJ1" s="2"/>
      <c r="HK1" s="1"/>
      <c r="HL1" s="2"/>
      <c r="HM1" s="2"/>
      <c r="HN1" s="2"/>
      <c r="HO1" s="2"/>
      <c r="HP1" s="1"/>
      <c r="HQ1" s="2"/>
      <c r="HR1" s="2"/>
      <c r="HS1" s="2"/>
      <c r="HT1" s="2"/>
      <c r="HU1" s="1"/>
      <c r="HV1" s="2"/>
      <c r="HW1" s="2"/>
      <c r="HX1" s="2"/>
      <c r="HY1" s="2"/>
      <c r="HZ1" s="1"/>
      <c r="IA1" s="2"/>
      <c r="IB1" s="2"/>
      <c r="IC1" s="2"/>
      <c r="ID1" s="2"/>
      <c r="IE1" s="1"/>
      <c r="IF1" s="2"/>
      <c r="IG1" s="2"/>
      <c r="IH1" s="2"/>
      <c r="II1" s="2"/>
      <c r="IJ1" s="1"/>
      <c r="IK1" s="2"/>
      <c r="IL1" s="2"/>
      <c r="IM1" s="2"/>
      <c r="IN1" s="2"/>
      <c r="IO1" s="1"/>
      <c r="IP1" s="2"/>
      <c r="IQ1" s="2"/>
      <c r="IR1" s="2"/>
      <c r="IS1" s="2"/>
      <c r="IT1" s="1"/>
    </row>
    <row r="2" spans="1:254" ht="21" customHeight="1" x14ac:dyDescent="0.25">
      <c r="A2" s="21" t="s">
        <v>13</v>
      </c>
      <c r="B2" s="21"/>
      <c r="C2" s="21"/>
      <c r="D2" s="21"/>
      <c r="E2" s="21"/>
    </row>
    <row r="3" spans="1:254" ht="47.25" customHeight="1" x14ac:dyDescent="0.2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</row>
    <row r="4" spans="1:254" s="13" customFormat="1" ht="30" customHeight="1" x14ac:dyDescent="0.25">
      <c r="A4" s="8">
        <v>39904</v>
      </c>
      <c r="B4" s="9" t="s">
        <v>7</v>
      </c>
      <c r="C4" s="9" t="s">
        <v>8</v>
      </c>
      <c r="D4" s="10">
        <v>175000</v>
      </c>
      <c r="E4" s="11" t="s">
        <v>9</v>
      </c>
      <c r="F4" s="12"/>
    </row>
    <row r="5" spans="1:254" s="13" customFormat="1" ht="30" customHeight="1" x14ac:dyDescent="0.25">
      <c r="A5" s="8">
        <v>39944</v>
      </c>
      <c r="B5" s="9" t="s">
        <v>14</v>
      </c>
      <c r="C5" s="9" t="s">
        <v>15</v>
      </c>
      <c r="D5" s="10">
        <v>150000</v>
      </c>
      <c r="E5" s="11" t="s">
        <v>9</v>
      </c>
      <c r="F5" s="12"/>
    </row>
    <row r="6" spans="1:254" s="13" customFormat="1" ht="30" customHeight="1" x14ac:dyDescent="0.25">
      <c r="A6" s="8">
        <v>39952</v>
      </c>
      <c r="B6" s="9" t="s">
        <v>16</v>
      </c>
      <c r="C6" s="9" t="s">
        <v>17</v>
      </c>
      <c r="D6" s="10">
        <v>300000</v>
      </c>
      <c r="E6" s="11" t="s">
        <v>9</v>
      </c>
      <c r="F6" s="12"/>
    </row>
    <row r="7" spans="1:254" s="13" customFormat="1" ht="30" customHeight="1" x14ac:dyDescent="0.25">
      <c r="A7" s="8">
        <v>39925</v>
      </c>
      <c r="B7" s="9" t="s">
        <v>18</v>
      </c>
      <c r="C7" s="9" t="s">
        <v>19</v>
      </c>
      <c r="D7" s="10">
        <v>312000</v>
      </c>
      <c r="E7" s="11" t="s">
        <v>9</v>
      </c>
      <c r="F7" s="12"/>
    </row>
    <row r="8" spans="1:254" s="13" customFormat="1" ht="30" customHeight="1" x14ac:dyDescent="0.25">
      <c r="A8" s="8">
        <v>39913</v>
      </c>
      <c r="B8" s="9" t="s">
        <v>20</v>
      </c>
      <c r="C8" s="9" t="s">
        <v>21</v>
      </c>
      <c r="D8" s="10">
        <v>3345000</v>
      </c>
      <c r="E8" s="11" t="s">
        <v>9</v>
      </c>
      <c r="F8" s="12"/>
    </row>
    <row r="9" spans="1:254" s="13" customFormat="1" ht="30" customHeight="1" x14ac:dyDescent="0.25">
      <c r="A9" s="7"/>
      <c r="B9" s="9"/>
      <c r="C9" s="9"/>
      <c r="D9" s="10"/>
      <c r="E9" s="11"/>
      <c r="F9" s="12"/>
    </row>
    <row r="10" spans="1:254" s="13" customFormat="1" ht="30" customHeight="1" x14ac:dyDescent="0.25">
      <c r="A10" s="7"/>
      <c r="B10" s="9"/>
      <c r="C10" s="9"/>
      <c r="D10" s="10"/>
      <c r="E10" s="11"/>
      <c r="F10" s="12"/>
    </row>
    <row r="11" spans="1:254" s="13" customFormat="1" ht="30" customHeight="1" x14ac:dyDescent="0.25">
      <c r="A11" s="7"/>
      <c r="B11" s="9"/>
      <c r="C11" s="9"/>
      <c r="D11" s="10"/>
      <c r="E11" s="11"/>
      <c r="F11" s="12"/>
    </row>
    <row r="12" spans="1:254" s="13" customFormat="1" ht="30" customHeight="1" x14ac:dyDescent="0.25">
      <c r="A12" s="7"/>
      <c r="B12" s="9"/>
      <c r="C12" s="9"/>
      <c r="D12" s="10"/>
      <c r="E12" s="11"/>
      <c r="F12" s="12"/>
    </row>
    <row r="13" spans="1:254" s="13" customFormat="1" ht="30" customHeight="1" x14ac:dyDescent="0.25">
      <c r="A13" s="7"/>
      <c r="B13" s="9"/>
      <c r="C13" s="9"/>
      <c r="D13" s="10"/>
      <c r="E13" s="11"/>
      <c r="F13" s="12"/>
    </row>
    <row r="14" spans="1:254" s="13" customFormat="1" ht="30" customHeight="1" x14ac:dyDescent="0.25">
      <c r="A14" s="7"/>
      <c r="B14" s="9"/>
      <c r="C14" s="9"/>
      <c r="D14" s="10"/>
      <c r="E14" s="11"/>
      <c r="F14" s="12"/>
    </row>
    <row r="15" spans="1:254" s="13" customFormat="1" ht="30" customHeight="1" x14ac:dyDescent="0.25">
      <c r="A15" s="7"/>
      <c r="B15" s="14" t="s">
        <v>12</v>
      </c>
      <c r="C15" s="9"/>
      <c r="D15" s="10">
        <f>SUM(D4:D14)</f>
        <v>4282000</v>
      </c>
      <c r="E15" s="11"/>
      <c r="F15" s="12"/>
    </row>
    <row r="16" spans="1:254" s="13" customFormat="1" ht="16.149999999999999" customHeight="1" x14ac:dyDescent="0.25">
      <c r="B16" s="15"/>
      <c r="C16" s="16"/>
      <c r="D16" s="17"/>
      <c r="E16" s="12"/>
      <c r="F16" s="12"/>
    </row>
    <row r="17" spans="2:6" s="13" customFormat="1" ht="16.149999999999999" customHeight="1" x14ac:dyDescent="0.25">
      <c r="B17" s="15"/>
      <c r="C17" s="16"/>
      <c r="D17" s="17"/>
      <c r="E17" s="12"/>
      <c r="F17" s="12"/>
    </row>
    <row r="18" spans="2:6" s="13" customFormat="1" ht="16.149999999999999" customHeight="1" x14ac:dyDescent="0.25">
      <c r="B18" s="15"/>
      <c r="C18" s="16"/>
      <c r="D18" s="17"/>
      <c r="E18" s="12"/>
      <c r="F18" s="12"/>
    </row>
    <row r="19" spans="2:6" s="13" customFormat="1" ht="16.149999999999999" customHeight="1" x14ac:dyDescent="0.25">
      <c r="B19" s="15"/>
      <c r="C19" s="16"/>
      <c r="D19" s="17"/>
      <c r="E19" s="12"/>
      <c r="F19" s="17"/>
    </row>
    <row r="20" spans="2:6" s="13" customFormat="1" ht="16.149999999999999" customHeight="1" x14ac:dyDescent="0.25">
      <c r="B20" s="15"/>
      <c r="C20" s="16"/>
      <c r="D20" s="17"/>
      <c r="E20" s="12"/>
      <c r="F20" s="17"/>
    </row>
    <row r="21" spans="2:6" s="13" customFormat="1" ht="16.149999999999999" customHeight="1" x14ac:dyDescent="0.25">
      <c r="B21" s="15"/>
      <c r="C21" s="16"/>
      <c r="D21" s="17"/>
      <c r="E21" s="12"/>
      <c r="F21" s="17"/>
    </row>
    <row r="22" spans="2:6" s="13" customFormat="1" ht="16.149999999999999" customHeight="1" x14ac:dyDescent="0.25">
      <c r="B22" s="15"/>
      <c r="C22" s="16"/>
      <c r="D22" s="17"/>
      <c r="E22" s="12"/>
      <c r="F22" s="17"/>
    </row>
    <row r="23" spans="2:6" s="13" customFormat="1" ht="16.149999999999999" customHeight="1" x14ac:dyDescent="0.25">
      <c r="B23" s="15"/>
      <c r="C23" s="16"/>
      <c r="D23" s="17"/>
      <c r="E23" s="12"/>
      <c r="F23" s="17"/>
    </row>
    <row r="24" spans="2:6" s="13" customFormat="1" ht="16.149999999999999" customHeight="1" x14ac:dyDescent="0.25">
      <c r="B24" s="15"/>
      <c r="C24" s="16"/>
      <c r="D24" s="17"/>
      <c r="E24" s="12"/>
      <c r="F24" s="17"/>
    </row>
    <row r="25" spans="2:6" s="13" customFormat="1" ht="16.149999999999999" customHeight="1" x14ac:dyDescent="0.25">
      <c r="B25" s="15"/>
      <c r="C25" s="16"/>
      <c r="D25" s="17"/>
      <c r="E25" s="12"/>
      <c r="F25" s="17"/>
    </row>
    <row r="26" spans="2:6" s="13" customFormat="1" ht="16.149999999999999" customHeight="1" x14ac:dyDescent="0.25">
      <c r="B26" s="15"/>
      <c r="C26" s="16"/>
      <c r="D26" s="17"/>
      <c r="E26" s="12"/>
      <c r="F26" s="17"/>
    </row>
    <row r="27" spans="2:6" s="13" customFormat="1" ht="16.149999999999999" customHeight="1" x14ac:dyDescent="0.25">
      <c r="B27" s="15"/>
      <c r="C27" s="16"/>
      <c r="D27" s="17"/>
      <c r="E27" s="12"/>
      <c r="F27" s="12"/>
    </row>
    <row r="28" spans="2:6" s="13" customFormat="1" ht="16.149999999999999" customHeight="1" x14ac:dyDescent="0.25">
      <c r="B28" s="15"/>
      <c r="C28" s="16"/>
      <c r="D28" s="17"/>
      <c r="E28" s="12"/>
      <c r="F28" s="17"/>
    </row>
    <row r="29" spans="2:6" s="13" customFormat="1" ht="16.149999999999999" customHeight="1" x14ac:dyDescent="0.25">
      <c r="B29" s="15"/>
      <c r="C29" s="16"/>
      <c r="D29" s="17"/>
      <c r="E29" s="12"/>
      <c r="F29" s="17"/>
    </row>
    <row r="30" spans="2:6" s="13" customFormat="1" ht="16.149999999999999" customHeight="1" x14ac:dyDescent="0.25">
      <c r="B30" s="15"/>
      <c r="C30" s="16"/>
      <c r="D30" s="17"/>
      <c r="E30" s="12"/>
      <c r="F30" s="17"/>
    </row>
    <row r="31" spans="2:6" s="13" customFormat="1" ht="16.149999999999999" customHeight="1" x14ac:dyDescent="0.25">
      <c r="B31" s="15"/>
      <c r="C31" s="16"/>
      <c r="D31" s="17"/>
      <c r="E31" s="12"/>
      <c r="F31" s="17"/>
    </row>
    <row r="32" spans="2:6" s="13" customFormat="1" ht="16.149999999999999" customHeight="1" x14ac:dyDescent="0.25">
      <c r="B32" s="18"/>
      <c r="C32" s="16"/>
      <c r="D32" s="17"/>
      <c r="E32" s="12"/>
      <c r="F32" s="12"/>
    </row>
    <row r="33" spans="2:6" s="13" customFormat="1" ht="16.149999999999999" customHeight="1" x14ac:dyDescent="0.25">
      <c r="B33" s="18"/>
      <c r="C33" s="16"/>
      <c r="D33" s="17"/>
      <c r="E33" s="12"/>
      <c r="F33" s="12"/>
    </row>
    <row r="34" spans="2:6" s="13" customFormat="1" ht="16.149999999999999" customHeight="1" x14ac:dyDescent="0.25">
      <c r="C34" s="16"/>
      <c r="D34" s="17"/>
      <c r="E34" s="12"/>
      <c r="F34" s="12"/>
    </row>
    <row r="35" spans="2:6" s="13" customFormat="1" ht="16.149999999999999" customHeight="1" x14ac:dyDescent="0.25">
      <c r="C35" s="16"/>
      <c r="D35" s="17"/>
      <c r="E35" s="12"/>
      <c r="F35" s="12"/>
    </row>
    <row r="36" spans="2:6" s="13" customFormat="1" ht="16.149999999999999" customHeight="1" x14ac:dyDescent="0.25">
      <c r="B36" s="15"/>
      <c r="C36" s="16"/>
      <c r="D36" s="17"/>
      <c r="E36" s="12"/>
      <c r="F36" s="17"/>
    </row>
    <row r="37" spans="2:6" s="13" customFormat="1" ht="16.149999999999999" customHeight="1" x14ac:dyDescent="0.25">
      <c r="B37" s="15"/>
      <c r="C37" s="16"/>
      <c r="D37" s="17"/>
      <c r="E37" s="12"/>
      <c r="F37" s="17"/>
    </row>
    <row r="38" spans="2:6" s="13" customFormat="1" ht="16.149999999999999" customHeight="1" x14ac:dyDescent="0.25">
      <c r="B38" s="15"/>
      <c r="C38" s="16"/>
      <c r="D38" s="17"/>
      <c r="E38" s="12"/>
      <c r="F38" s="17"/>
    </row>
    <row r="39" spans="2:6" s="19" customFormat="1" ht="16.149999999999999" customHeight="1" x14ac:dyDescent="0.25"/>
    <row r="40" spans="2:6" s="19" customFormat="1" ht="16.149999999999999" customHeight="1" x14ac:dyDescent="0.25"/>
    <row r="41" spans="2:6" s="19" customFormat="1" ht="16.149999999999999" customHeight="1" x14ac:dyDescent="0.25"/>
    <row r="42" spans="2:6" s="19" customFormat="1" ht="16.149999999999999" customHeight="1" x14ac:dyDescent="0.25"/>
    <row r="43" spans="2:6" ht="16.149999999999999" customHeight="1" x14ac:dyDescent="0.25">
      <c r="D43" s="19"/>
    </row>
    <row r="44" spans="2:6" ht="16.149999999999999" customHeight="1" x14ac:dyDescent="0.25">
      <c r="D44" s="19"/>
    </row>
    <row r="45" spans="2:6" ht="16.149999999999999" customHeight="1" x14ac:dyDescent="0.25">
      <c r="D45" s="19"/>
    </row>
  </sheetData>
  <mergeCells count="2">
    <mergeCell ref="B1:D1"/>
    <mergeCell ref="A2:E2"/>
  </mergeCells>
  <phoneticPr fontId="10" type="noConversion"/>
  <pageMargins left="0.4401574803149606" right="0.22992125984251965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1BF6-5C2B-4FF3-B86D-69A205DD1CBF}">
  <dimension ref="A1:IW24"/>
  <sheetViews>
    <sheetView workbookViewId="0"/>
  </sheetViews>
  <sheetFormatPr defaultRowHeight="16.149999999999999" customHeight="1" x14ac:dyDescent="0.25"/>
  <cols>
    <col min="1" max="1" width="4.75" style="19" customWidth="1"/>
    <col min="2" max="2" width="28.875" style="19" customWidth="1"/>
    <col min="3" max="3" width="18.75" style="19" customWidth="1"/>
    <col min="4" max="4" width="12.25" style="19" customWidth="1"/>
    <col min="5" max="5" width="15.75" style="19" customWidth="1"/>
    <col min="6" max="257" width="8.5" style="19" customWidth="1"/>
    <col min="258" max="1024" width="8.5" customWidth="1"/>
  </cols>
  <sheetData>
    <row r="1" spans="1:256" ht="25.5" customHeight="1" x14ac:dyDescent="0.25">
      <c r="A1" s="20" t="s">
        <v>0</v>
      </c>
      <c r="B1" s="20"/>
      <c r="C1" s="20"/>
      <c r="D1" s="20"/>
      <c r="E1" s="20"/>
      <c r="F1" s="1"/>
      <c r="G1" s="2"/>
      <c r="H1" s="2"/>
      <c r="I1" s="2"/>
      <c r="J1" s="2"/>
      <c r="K1" s="1"/>
      <c r="L1" s="2"/>
      <c r="M1" s="2"/>
      <c r="N1" s="2"/>
      <c r="O1" s="2"/>
      <c r="P1" s="1"/>
      <c r="Q1" s="2"/>
      <c r="R1" s="2"/>
      <c r="S1" s="2"/>
      <c r="T1" s="2"/>
      <c r="U1" s="1"/>
      <c r="V1" s="2"/>
      <c r="W1" s="2"/>
      <c r="X1" s="2"/>
      <c r="Y1" s="2"/>
      <c r="Z1" s="1"/>
      <c r="AA1" s="2"/>
      <c r="AB1" s="2"/>
      <c r="AC1" s="2"/>
      <c r="AD1" s="2"/>
      <c r="AE1" s="1"/>
      <c r="AF1" s="2"/>
      <c r="AG1" s="2"/>
      <c r="AH1" s="2"/>
      <c r="AI1" s="2"/>
      <c r="AJ1" s="1"/>
      <c r="AK1" s="2"/>
      <c r="AL1" s="2"/>
      <c r="AM1" s="2"/>
      <c r="AN1" s="2"/>
      <c r="AO1" s="1"/>
      <c r="AP1" s="2"/>
      <c r="AQ1" s="2"/>
      <c r="AR1" s="2"/>
      <c r="AS1" s="2"/>
      <c r="AT1" s="1"/>
      <c r="AU1" s="2"/>
      <c r="AV1" s="2"/>
      <c r="AW1" s="2"/>
      <c r="AX1" s="2"/>
      <c r="AY1" s="1"/>
      <c r="AZ1" s="2"/>
      <c r="BA1" s="2"/>
      <c r="BB1" s="2"/>
      <c r="BC1" s="2"/>
      <c r="BD1" s="1"/>
      <c r="BE1" s="2"/>
      <c r="BF1" s="2"/>
      <c r="BG1" s="2"/>
      <c r="BH1" s="2"/>
      <c r="BI1" s="1"/>
      <c r="BJ1" s="2"/>
      <c r="BK1" s="2"/>
      <c r="BL1" s="2"/>
      <c r="BM1" s="2"/>
      <c r="BN1" s="1"/>
      <c r="BO1" s="2"/>
      <c r="BP1" s="2"/>
      <c r="BQ1" s="2"/>
      <c r="BR1" s="2"/>
      <c r="BS1" s="1"/>
      <c r="BT1" s="2"/>
      <c r="BU1" s="2"/>
      <c r="BV1" s="2"/>
      <c r="BW1" s="2"/>
      <c r="BX1" s="1"/>
      <c r="BY1" s="2"/>
      <c r="BZ1" s="2"/>
      <c r="CA1" s="2"/>
      <c r="CB1" s="2"/>
      <c r="CC1" s="1"/>
      <c r="CD1" s="2"/>
      <c r="CE1" s="2"/>
      <c r="CF1" s="2"/>
      <c r="CG1" s="2"/>
      <c r="CH1" s="1"/>
      <c r="CI1" s="2"/>
      <c r="CJ1" s="2"/>
      <c r="CK1" s="2"/>
      <c r="CL1" s="2"/>
      <c r="CM1" s="1"/>
      <c r="CN1" s="2"/>
      <c r="CO1" s="2"/>
      <c r="CP1" s="2"/>
      <c r="CQ1" s="2"/>
      <c r="CR1" s="1"/>
      <c r="CS1" s="2"/>
      <c r="CT1" s="2"/>
      <c r="CU1" s="2"/>
      <c r="CV1" s="2"/>
      <c r="CW1" s="1"/>
      <c r="CX1" s="2"/>
      <c r="CY1" s="2"/>
      <c r="CZ1" s="2"/>
      <c r="DA1" s="2"/>
      <c r="DB1" s="1"/>
      <c r="DC1" s="2"/>
      <c r="DD1" s="2"/>
      <c r="DE1" s="2"/>
      <c r="DF1" s="2"/>
      <c r="DG1" s="1"/>
      <c r="DH1" s="2"/>
      <c r="DI1" s="2"/>
      <c r="DJ1" s="2"/>
      <c r="DK1" s="2"/>
      <c r="DL1" s="1"/>
      <c r="DM1" s="2"/>
      <c r="DN1" s="2"/>
      <c r="DO1" s="2"/>
      <c r="DP1" s="2"/>
      <c r="DQ1" s="1"/>
      <c r="DR1" s="2"/>
      <c r="DS1" s="2"/>
      <c r="DT1" s="2"/>
      <c r="DU1" s="2"/>
      <c r="DV1" s="1"/>
      <c r="DW1" s="2"/>
      <c r="DX1" s="2"/>
      <c r="DY1" s="2"/>
      <c r="DZ1" s="2"/>
      <c r="EA1" s="1"/>
      <c r="EB1" s="2"/>
      <c r="EC1" s="2"/>
      <c r="ED1" s="2"/>
      <c r="EE1" s="2"/>
      <c r="EF1" s="1"/>
      <c r="EG1" s="2"/>
      <c r="EH1" s="2"/>
      <c r="EI1" s="2"/>
      <c r="EJ1" s="2"/>
      <c r="EK1" s="1"/>
      <c r="EL1" s="2"/>
      <c r="EM1" s="2"/>
      <c r="EN1" s="2"/>
      <c r="EO1" s="2"/>
      <c r="EP1" s="1"/>
      <c r="EQ1" s="2"/>
      <c r="ER1" s="2"/>
      <c r="ES1" s="2"/>
      <c r="ET1" s="2"/>
      <c r="EU1" s="1"/>
      <c r="EV1" s="2"/>
      <c r="EW1" s="2"/>
      <c r="EX1" s="2"/>
      <c r="EY1" s="2"/>
      <c r="EZ1" s="1"/>
      <c r="FA1" s="2"/>
      <c r="FB1" s="2"/>
      <c r="FC1" s="2"/>
      <c r="FD1" s="2"/>
      <c r="FE1" s="1"/>
      <c r="FF1" s="2"/>
      <c r="FG1" s="2"/>
      <c r="FH1" s="2"/>
      <c r="FI1" s="2"/>
      <c r="FJ1" s="1"/>
      <c r="FK1" s="2"/>
      <c r="FL1" s="2"/>
      <c r="FM1" s="2"/>
      <c r="FN1" s="2"/>
      <c r="FO1" s="1"/>
      <c r="FP1" s="2"/>
      <c r="FQ1" s="2"/>
      <c r="FR1" s="2"/>
      <c r="FS1" s="2"/>
      <c r="FT1" s="1"/>
      <c r="FU1" s="2"/>
      <c r="FV1" s="2"/>
      <c r="FW1" s="2"/>
      <c r="FX1" s="2"/>
      <c r="FY1" s="1"/>
      <c r="FZ1" s="2"/>
      <c r="GA1" s="2"/>
      <c r="GB1" s="2"/>
      <c r="GC1" s="2"/>
      <c r="GD1" s="1"/>
      <c r="GE1" s="2"/>
      <c r="GF1" s="2"/>
      <c r="GG1" s="2"/>
      <c r="GH1" s="2"/>
      <c r="GI1" s="1"/>
      <c r="GJ1" s="2"/>
      <c r="GK1" s="2"/>
      <c r="GL1" s="2"/>
      <c r="GM1" s="2"/>
      <c r="GN1" s="1"/>
      <c r="GO1" s="2"/>
      <c r="GP1" s="2"/>
      <c r="GQ1" s="2"/>
      <c r="GR1" s="2"/>
      <c r="GS1" s="1"/>
      <c r="GT1" s="2"/>
      <c r="GU1" s="2"/>
      <c r="GV1" s="2"/>
      <c r="GW1" s="2"/>
      <c r="GX1" s="1"/>
      <c r="GY1" s="2"/>
      <c r="GZ1" s="2"/>
      <c r="HA1" s="2"/>
      <c r="HB1" s="2"/>
      <c r="HC1" s="1"/>
      <c r="HD1" s="2"/>
      <c r="HE1" s="2"/>
      <c r="HF1" s="2"/>
      <c r="HG1" s="2"/>
      <c r="HH1" s="1"/>
      <c r="HI1" s="2"/>
      <c r="HJ1" s="2"/>
      <c r="HK1" s="2"/>
      <c r="HL1" s="2"/>
      <c r="HM1" s="1"/>
      <c r="HN1" s="2"/>
      <c r="HO1" s="2"/>
      <c r="HP1" s="2"/>
      <c r="HQ1" s="2"/>
      <c r="HR1" s="1"/>
      <c r="HS1" s="2"/>
      <c r="HT1" s="2"/>
      <c r="HU1" s="2"/>
      <c r="HV1" s="2"/>
      <c r="HW1" s="1"/>
      <c r="HX1" s="2"/>
      <c r="HY1" s="2"/>
      <c r="HZ1" s="2"/>
      <c r="IA1" s="2"/>
      <c r="IB1" s="1"/>
      <c r="IC1" s="2"/>
      <c r="ID1" s="2"/>
      <c r="IE1" s="2"/>
      <c r="IF1" s="2"/>
      <c r="IG1" s="1"/>
      <c r="IH1" s="2"/>
      <c r="II1" s="2"/>
      <c r="IJ1" s="2"/>
      <c r="IK1" s="2"/>
      <c r="IL1" s="1"/>
      <c r="IM1" s="2"/>
      <c r="IN1" s="2"/>
      <c r="IO1" s="2"/>
      <c r="IP1" s="2"/>
      <c r="IQ1" s="1"/>
      <c r="IR1" s="2"/>
      <c r="IS1" s="2"/>
      <c r="IT1" s="2"/>
      <c r="IU1" s="2"/>
      <c r="IV1" s="1"/>
    </row>
    <row r="2" spans="1:256" ht="21" customHeight="1" x14ac:dyDescent="0.25">
      <c r="A2" s="21" t="s">
        <v>22</v>
      </c>
      <c r="B2" s="21"/>
      <c r="C2" s="21"/>
      <c r="D2" s="21"/>
      <c r="E2" s="21"/>
    </row>
    <row r="3" spans="1:256" ht="42.75" customHeight="1" x14ac:dyDescent="0.2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</row>
    <row r="4" spans="1:256" s="13" customFormat="1" ht="30" customHeight="1" x14ac:dyDescent="0.25">
      <c r="A4" s="8">
        <v>39996</v>
      </c>
      <c r="B4" s="9" t="s">
        <v>23</v>
      </c>
      <c r="C4" s="9" t="s">
        <v>24</v>
      </c>
      <c r="D4" s="10">
        <v>557700</v>
      </c>
      <c r="E4" s="11"/>
      <c r="F4" s="12"/>
    </row>
    <row r="5" spans="1:256" s="13" customFormat="1" ht="30" customHeight="1" x14ac:dyDescent="0.25">
      <c r="A5" s="8">
        <v>40023</v>
      </c>
      <c r="B5" s="9" t="s">
        <v>25</v>
      </c>
      <c r="C5" s="9" t="s">
        <v>26</v>
      </c>
      <c r="D5" s="10">
        <v>195000</v>
      </c>
      <c r="E5" s="11"/>
      <c r="F5" s="12"/>
    </row>
    <row r="6" spans="1:256" s="13" customFormat="1" ht="30" customHeight="1" x14ac:dyDescent="0.25">
      <c r="A6" s="8">
        <v>40066</v>
      </c>
      <c r="B6" s="9" t="s">
        <v>27</v>
      </c>
      <c r="C6" s="9" t="s">
        <v>28</v>
      </c>
      <c r="D6" s="10">
        <v>60000</v>
      </c>
      <c r="E6" s="11"/>
      <c r="F6" s="12"/>
    </row>
    <row r="7" spans="1:256" s="13" customFormat="1" ht="30" customHeight="1" x14ac:dyDescent="0.25">
      <c r="A7" s="8">
        <v>40073</v>
      </c>
      <c r="B7" s="9" t="s">
        <v>29</v>
      </c>
      <c r="C7" s="9" t="s">
        <v>30</v>
      </c>
      <c r="D7" s="10">
        <v>60000</v>
      </c>
      <c r="E7" s="11"/>
      <c r="F7" s="12"/>
    </row>
    <row r="8" spans="1:256" s="13" customFormat="1" ht="30" customHeight="1" x14ac:dyDescent="0.25">
      <c r="A8" s="8">
        <v>40085</v>
      </c>
      <c r="B8" s="9" t="s">
        <v>20</v>
      </c>
      <c r="C8" s="9" t="s">
        <v>21</v>
      </c>
      <c r="D8" s="10">
        <v>3240000</v>
      </c>
      <c r="E8" s="11"/>
      <c r="F8" s="12"/>
    </row>
    <row r="9" spans="1:256" s="13" customFormat="1" ht="30" customHeight="1" x14ac:dyDescent="0.25">
      <c r="A9" s="7"/>
      <c r="B9" s="9"/>
      <c r="C9" s="9"/>
      <c r="D9" s="10"/>
      <c r="E9" s="11"/>
      <c r="F9" s="12"/>
    </row>
    <row r="10" spans="1:256" s="13" customFormat="1" ht="30" customHeight="1" x14ac:dyDescent="0.25">
      <c r="A10" s="7"/>
      <c r="B10" s="9"/>
      <c r="C10" s="9"/>
      <c r="D10" s="10"/>
      <c r="E10" s="11"/>
      <c r="F10" s="12"/>
    </row>
    <row r="11" spans="1:256" s="13" customFormat="1" ht="30" customHeight="1" x14ac:dyDescent="0.25">
      <c r="A11" s="7"/>
      <c r="B11" s="9"/>
      <c r="C11" s="9"/>
      <c r="D11" s="10"/>
      <c r="E11" s="11"/>
      <c r="F11" s="12"/>
    </row>
    <row r="12" spans="1:256" s="13" customFormat="1" ht="30" customHeight="1" x14ac:dyDescent="0.25">
      <c r="A12" s="7"/>
      <c r="B12" s="9"/>
      <c r="C12" s="9"/>
      <c r="D12" s="10"/>
      <c r="E12" s="11"/>
      <c r="F12" s="12"/>
    </row>
    <row r="13" spans="1:256" s="13" customFormat="1" ht="30" customHeight="1" x14ac:dyDescent="0.25">
      <c r="A13" s="7"/>
      <c r="B13" s="9"/>
      <c r="C13" s="9"/>
      <c r="D13" s="10"/>
      <c r="E13" s="11"/>
      <c r="F13" s="12"/>
    </row>
    <row r="14" spans="1:256" s="13" customFormat="1" ht="30" customHeight="1" x14ac:dyDescent="0.25">
      <c r="A14" s="7"/>
      <c r="B14" s="9"/>
      <c r="C14" s="9"/>
      <c r="D14" s="10"/>
      <c r="E14" s="11"/>
      <c r="F14" s="12"/>
    </row>
    <row r="15" spans="1:256" s="13" customFormat="1" ht="30" customHeight="1" x14ac:dyDescent="0.25">
      <c r="A15" s="7"/>
      <c r="B15" s="9"/>
      <c r="C15" s="9"/>
      <c r="D15" s="10"/>
      <c r="E15" s="11"/>
      <c r="F15" s="12"/>
    </row>
    <row r="16" spans="1:256" s="13" customFormat="1" ht="30" customHeight="1" x14ac:dyDescent="0.25">
      <c r="A16" s="7"/>
      <c r="B16" s="9"/>
      <c r="C16" s="9"/>
      <c r="D16" s="10"/>
      <c r="E16" s="11"/>
      <c r="F16" s="12"/>
    </row>
    <row r="17" spans="1:6" s="13" customFormat="1" ht="30" customHeight="1" x14ac:dyDescent="0.25">
      <c r="A17" s="7"/>
      <c r="B17" s="9"/>
      <c r="C17" s="9"/>
      <c r="D17" s="10"/>
      <c r="E17" s="11"/>
      <c r="F17" s="12"/>
    </row>
    <row r="18" spans="1:6" s="13" customFormat="1" ht="30" customHeight="1" x14ac:dyDescent="0.25">
      <c r="A18" s="7"/>
      <c r="B18" s="9"/>
      <c r="C18" s="9"/>
      <c r="D18" s="10"/>
      <c r="E18" s="11"/>
      <c r="F18" s="12"/>
    </row>
    <row r="19" spans="1:6" s="13" customFormat="1" ht="30" customHeight="1" x14ac:dyDescent="0.25">
      <c r="A19" s="7"/>
      <c r="B19" s="9"/>
      <c r="C19" s="9"/>
      <c r="D19" s="10"/>
      <c r="E19" s="11"/>
      <c r="F19" s="12"/>
    </row>
    <row r="20" spans="1:6" s="13" customFormat="1" ht="30" customHeight="1" x14ac:dyDescent="0.25">
      <c r="A20" s="7"/>
      <c r="B20" s="9"/>
      <c r="C20" s="9"/>
      <c r="D20" s="10">
        <f>SUM(D4:D17)</f>
        <v>4112700</v>
      </c>
      <c r="E20" s="11"/>
      <c r="F20" s="12"/>
    </row>
    <row r="22" spans="1:6" ht="21" customHeight="1" x14ac:dyDescent="0.25">
      <c r="D22" s="22">
        <v>105000</v>
      </c>
    </row>
    <row r="23" spans="1:6" ht="19.5" customHeight="1" x14ac:dyDescent="0.25">
      <c r="D23" s="22">
        <v>4282000</v>
      </c>
    </row>
    <row r="24" spans="1:6" ht="23.25" customHeight="1" x14ac:dyDescent="0.25">
      <c r="D24" s="23">
        <f>D23+D22+D20</f>
        <v>8499700</v>
      </c>
    </row>
  </sheetData>
  <mergeCells count="2">
    <mergeCell ref="A1:E1"/>
    <mergeCell ref="A2:E2"/>
  </mergeCells>
  <phoneticPr fontId="10" type="noConversion"/>
  <pageMargins left="0.80984251968503929" right="0.40984251968503932" top="0.91535433070866135" bottom="0.79527559055118102" header="0.62007874015748032" footer="0.5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4487-C53C-42AA-97CC-8148838FC05F}">
  <dimension ref="A1:IW27"/>
  <sheetViews>
    <sheetView workbookViewId="0"/>
  </sheetViews>
  <sheetFormatPr defaultRowHeight="16.149999999999999" customHeight="1" x14ac:dyDescent="0.25"/>
  <cols>
    <col min="1" max="1" width="6.75" style="19" customWidth="1"/>
    <col min="2" max="2" width="27.75" style="19" customWidth="1"/>
    <col min="3" max="3" width="20.75" style="19" customWidth="1"/>
    <col min="4" max="4" width="12.5" style="19" customWidth="1"/>
    <col min="5" max="5" width="16.625" style="19" customWidth="1"/>
    <col min="6" max="257" width="8.5" style="19" customWidth="1"/>
    <col min="258" max="1024" width="8.5" customWidth="1"/>
  </cols>
  <sheetData>
    <row r="1" spans="1:255" ht="25.5" customHeight="1" x14ac:dyDescent="0.25">
      <c r="A1" s="20" t="s">
        <v>0</v>
      </c>
      <c r="B1" s="20"/>
      <c r="C1" s="20"/>
      <c r="D1" s="20"/>
      <c r="E1" s="20"/>
      <c r="F1" s="1"/>
      <c r="G1" s="2"/>
      <c r="H1" s="2"/>
      <c r="I1" s="2"/>
      <c r="J1" s="2"/>
      <c r="K1" s="1"/>
      <c r="L1" s="2"/>
      <c r="M1" s="2"/>
      <c r="N1" s="2"/>
      <c r="O1" s="2"/>
      <c r="P1" s="1"/>
      <c r="Q1" s="2"/>
      <c r="R1" s="2"/>
      <c r="S1" s="2"/>
      <c r="T1" s="2"/>
      <c r="U1" s="1"/>
      <c r="V1" s="2"/>
      <c r="W1" s="2"/>
      <c r="X1" s="2"/>
      <c r="Y1" s="2"/>
      <c r="Z1" s="1"/>
      <c r="AA1" s="2"/>
      <c r="AB1" s="2"/>
      <c r="AC1" s="2"/>
      <c r="AD1" s="2"/>
      <c r="AE1" s="1"/>
      <c r="AF1" s="2"/>
      <c r="AG1" s="2"/>
      <c r="AH1" s="2"/>
      <c r="AI1" s="2"/>
      <c r="AJ1" s="1"/>
      <c r="AK1" s="2"/>
      <c r="AL1" s="2"/>
      <c r="AM1" s="2"/>
      <c r="AN1" s="2"/>
      <c r="AO1" s="1"/>
      <c r="AP1" s="2"/>
      <c r="AQ1" s="2"/>
      <c r="AR1" s="2"/>
      <c r="AS1" s="2"/>
      <c r="AT1" s="1"/>
      <c r="AU1" s="2"/>
      <c r="AV1" s="2"/>
      <c r="AW1" s="2"/>
      <c r="AX1" s="2"/>
      <c r="AY1" s="1"/>
      <c r="AZ1" s="2"/>
      <c r="BA1" s="2"/>
      <c r="BB1" s="2"/>
      <c r="BC1" s="2"/>
      <c r="BD1" s="1"/>
      <c r="BE1" s="2"/>
      <c r="BF1" s="2"/>
      <c r="BG1" s="2"/>
      <c r="BH1" s="2"/>
      <c r="BI1" s="1"/>
      <c r="BJ1" s="2"/>
      <c r="BK1" s="2"/>
      <c r="BL1" s="2"/>
      <c r="BM1" s="2"/>
      <c r="BN1" s="1"/>
      <c r="BO1" s="2"/>
      <c r="BP1" s="2"/>
      <c r="BQ1" s="2"/>
      <c r="BR1" s="2"/>
      <c r="BS1" s="1"/>
      <c r="BT1" s="2"/>
      <c r="BU1" s="2"/>
      <c r="BV1" s="2"/>
      <c r="BW1" s="2"/>
      <c r="BX1" s="1"/>
      <c r="BY1" s="2"/>
      <c r="BZ1" s="2"/>
      <c r="CA1" s="2"/>
      <c r="CB1" s="2"/>
      <c r="CC1" s="1"/>
      <c r="CD1" s="2"/>
      <c r="CE1" s="2"/>
      <c r="CF1" s="2"/>
      <c r="CG1" s="2"/>
      <c r="CH1" s="1"/>
      <c r="CI1" s="2"/>
      <c r="CJ1" s="2"/>
      <c r="CK1" s="2"/>
      <c r="CL1" s="2"/>
      <c r="CM1" s="1"/>
      <c r="CN1" s="2"/>
      <c r="CO1" s="2"/>
      <c r="CP1" s="2"/>
      <c r="CQ1" s="2"/>
      <c r="CR1" s="1"/>
      <c r="CS1" s="2"/>
      <c r="CT1" s="2"/>
      <c r="CU1" s="2"/>
      <c r="CV1" s="2"/>
      <c r="CW1" s="1"/>
      <c r="CX1" s="2"/>
      <c r="CY1" s="2"/>
      <c r="CZ1" s="2"/>
      <c r="DA1" s="2"/>
      <c r="DB1" s="1"/>
      <c r="DC1" s="2"/>
      <c r="DD1" s="2"/>
      <c r="DE1" s="2"/>
      <c r="DF1" s="2"/>
      <c r="DG1" s="1"/>
      <c r="DH1" s="2"/>
      <c r="DI1" s="2"/>
      <c r="DJ1" s="2"/>
      <c r="DK1" s="2"/>
      <c r="DL1" s="1"/>
      <c r="DM1" s="2"/>
      <c r="DN1" s="2"/>
      <c r="DO1" s="2"/>
      <c r="DP1" s="2"/>
      <c r="DQ1" s="1"/>
      <c r="DR1" s="2"/>
      <c r="DS1" s="2"/>
      <c r="DT1" s="2"/>
      <c r="DU1" s="2"/>
      <c r="DV1" s="1"/>
      <c r="DW1" s="2"/>
      <c r="DX1" s="2"/>
      <c r="DY1" s="2"/>
      <c r="DZ1" s="2"/>
      <c r="EA1" s="1"/>
      <c r="EB1" s="2"/>
      <c r="EC1" s="2"/>
      <c r="ED1" s="2"/>
      <c r="EE1" s="2"/>
      <c r="EF1" s="1"/>
      <c r="EG1" s="2"/>
      <c r="EH1" s="2"/>
      <c r="EI1" s="2"/>
      <c r="EJ1" s="2"/>
      <c r="EK1" s="1"/>
      <c r="EL1" s="2"/>
      <c r="EM1" s="2"/>
      <c r="EN1" s="2"/>
      <c r="EO1" s="2"/>
      <c r="EP1" s="1"/>
      <c r="EQ1" s="2"/>
      <c r="ER1" s="2"/>
      <c r="ES1" s="2"/>
      <c r="ET1" s="2"/>
      <c r="EU1" s="1"/>
      <c r="EV1" s="2"/>
      <c r="EW1" s="2"/>
      <c r="EX1" s="2"/>
      <c r="EY1" s="2"/>
      <c r="EZ1" s="1"/>
      <c r="FA1" s="2"/>
      <c r="FB1" s="2"/>
      <c r="FC1" s="2"/>
      <c r="FD1" s="2"/>
      <c r="FE1" s="1"/>
      <c r="FF1" s="2"/>
      <c r="FG1" s="2"/>
      <c r="FH1" s="2"/>
      <c r="FI1" s="2"/>
      <c r="FJ1" s="1"/>
      <c r="FK1" s="2"/>
      <c r="FL1" s="2"/>
      <c r="FM1" s="2"/>
      <c r="FN1" s="2"/>
      <c r="FO1" s="1"/>
      <c r="FP1" s="2"/>
      <c r="FQ1" s="2"/>
      <c r="FR1" s="2"/>
      <c r="FS1" s="2"/>
      <c r="FT1" s="1"/>
      <c r="FU1" s="2"/>
      <c r="FV1" s="2"/>
      <c r="FW1" s="2"/>
      <c r="FX1" s="2"/>
      <c r="FY1" s="1"/>
      <c r="FZ1" s="2"/>
      <c r="GA1" s="2"/>
      <c r="GB1" s="2"/>
      <c r="GC1" s="2"/>
      <c r="GD1" s="1"/>
      <c r="GE1" s="2"/>
      <c r="GF1" s="2"/>
      <c r="GG1" s="2"/>
      <c r="GH1" s="2"/>
      <c r="GI1" s="1"/>
      <c r="GJ1" s="2"/>
      <c r="GK1" s="2"/>
      <c r="GL1" s="2"/>
      <c r="GM1" s="2"/>
      <c r="GN1" s="1"/>
      <c r="GO1" s="2"/>
      <c r="GP1" s="2"/>
      <c r="GQ1" s="2"/>
      <c r="GR1" s="2"/>
      <c r="GS1" s="1"/>
      <c r="GT1" s="2"/>
      <c r="GU1" s="2"/>
      <c r="GV1" s="2"/>
      <c r="GW1" s="2"/>
      <c r="GX1" s="1"/>
      <c r="GY1" s="2"/>
      <c r="GZ1" s="2"/>
      <c r="HA1" s="2"/>
      <c r="HB1" s="2"/>
      <c r="HC1" s="1"/>
      <c r="HD1" s="2"/>
      <c r="HE1" s="2"/>
      <c r="HF1" s="2"/>
      <c r="HG1" s="2"/>
      <c r="HH1" s="1"/>
      <c r="HI1" s="2"/>
      <c r="HJ1" s="2"/>
      <c r="HK1" s="2"/>
      <c r="HL1" s="2"/>
      <c r="HM1" s="1"/>
      <c r="HN1" s="2"/>
      <c r="HO1" s="2"/>
      <c r="HP1" s="2"/>
      <c r="HQ1" s="2"/>
      <c r="HR1" s="1"/>
      <c r="HS1" s="2"/>
      <c r="HT1" s="2"/>
      <c r="HU1" s="2"/>
      <c r="HV1" s="2"/>
      <c r="HW1" s="1"/>
      <c r="HX1" s="2"/>
      <c r="HY1" s="2"/>
      <c r="HZ1" s="2"/>
      <c r="IA1" s="2"/>
      <c r="IB1" s="1"/>
      <c r="IC1" s="2"/>
      <c r="ID1" s="2"/>
      <c r="IE1" s="2"/>
      <c r="IF1" s="2"/>
      <c r="IG1" s="1"/>
      <c r="IH1" s="2"/>
      <c r="II1" s="2"/>
      <c r="IJ1" s="2"/>
      <c r="IK1" s="2"/>
      <c r="IL1" s="1"/>
      <c r="IM1" s="2"/>
      <c r="IN1" s="2"/>
      <c r="IO1" s="2"/>
      <c r="IP1" s="2"/>
      <c r="IQ1" s="1"/>
      <c r="IR1" s="2"/>
      <c r="IS1" s="2"/>
      <c r="IT1" s="2"/>
      <c r="IU1" s="2"/>
    </row>
    <row r="2" spans="1:255" ht="21" customHeight="1" x14ac:dyDescent="0.25">
      <c r="A2" s="21" t="s">
        <v>31</v>
      </c>
      <c r="B2" s="21"/>
      <c r="C2" s="21"/>
      <c r="D2" s="21"/>
      <c r="E2" s="21"/>
    </row>
    <row r="3" spans="1:255" ht="47.25" customHeight="1" x14ac:dyDescent="0.2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</row>
    <row r="4" spans="1:255" ht="27" customHeight="1" x14ac:dyDescent="0.25">
      <c r="A4" s="25">
        <v>40121</v>
      </c>
      <c r="B4" s="7" t="s">
        <v>32</v>
      </c>
      <c r="C4" s="26" t="s">
        <v>26</v>
      </c>
      <c r="D4" s="27">
        <v>455000</v>
      </c>
      <c r="E4" s="11" t="s">
        <v>9</v>
      </c>
    </row>
    <row r="5" spans="1:255" ht="27" customHeight="1" x14ac:dyDescent="0.25">
      <c r="A5" s="24"/>
      <c r="B5" s="18" t="s">
        <v>33</v>
      </c>
      <c r="C5" s="26" t="s">
        <v>17</v>
      </c>
      <c r="D5" s="27">
        <v>1200000</v>
      </c>
      <c r="E5" s="11"/>
    </row>
    <row r="6" spans="1:255" ht="27" customHeight="1" x14ac:dyDescent="0.25">
      <c r="A6" s="25">
        <v>40128</v>
      </c>
      <c r="B6" s="7" t="s">
        <v>34</v>
      </c>
      <c r="C6" s="26" t="s">
        <v>35</v>
      </c>
      <c r="D6" s="27">
        <v>450000</v>
      </c>
      <c r="E6" s="11"/>
    </row>
    <row r="7" spans="1:255" ht="27" customHeight="1" x14ac:dyDescent="0.25">
      <c r="A7" s="25">
        <v>40149</v>
      </c>
      <c r="B7" s="7" t="s">
        <v>36</v>
      </c>
      <c r="C7" s="26" t="s">
        <v>37</v>
      </c>
      <c r="D7" s="27">
        <v>180000</v>
      </c>
      <c r="E7" s="11"/>
    </row>
    <row r="8" spans="1:255" ht="27" customHeight="1" x14ac:dyDescent="0.25">
      <c r="A8" s="25">
        <v>40159</v>
      </c>
      <c r="B8" s="7" t="s">
        <v>38</v>
      </c>
      <c r="C8" s="26" t="s">
        <v>39</v>
      </c>
      <c r="D8" s="27">
        <v>75000</v>
      </c>
      <c r="E8" s="11"/>
    </row>
    <row r="9" spans="1:255" ht="27" customHeight="1" x14ac:dyDescent="0.25">
      <c r="A9" s="25">
        <v>40162</v>
      </c>
      <c r="B9" s="7" t="s">
        <v>29</v>
      </c>
      <c r="C9" s="26" t="s">
        <v>30</v>
      </c>
      <c r="D9" s="27">
        <v>140000</v>
      </c>
      <c r="E9" s="11"/>
    </row>
    <row r="10" spans="1:255" ht="27" customHeight="1" x14ac:dyDescent="0.25">
      <c r="A10" s="25">
        <v>40178</v>
      </c>
      <c r="B10" s="7" t="s">
        <v>20</v>
      </c>
      <c r="C10" s="26" t="s">
        <v>21</v>
      </c>
      <c r="D10" s="27">
        <v>4502643</v>
      </c>
      <c r="E10" s="11"/>
    </row>
    <row r="11" spans="1:255" ht="27" customHeight="1" x14ac:dyDescent="0.25">
      <c r="A11" s="25">
        <v>40168</v>
      </c>
      <c r="B11" s="7" t="s">
        <v>40</v>
      </c>
      <c r="C11" s="26" t="s">
        <v>41</v>
      </c>
      <c r="D11" s="27">
        <v>30000</v>
      </c>
      <c r="E11" s="11"/>
    </row>
    <row r="12" spans="1:255" ht="27" customHeight="1" x14ac:dyDescent="0.25">
      <c r="A12" s="25">
        <v>39834</v>
      </c>
      <c r="B12" s="7" t="s">
        <v>42</v>
      </c>
      <c r="C12" s="26" t="s">
        <v>43</v>
      </c>
      <c r="D12" s="27">
        <v>200000</v>
      </c>
      <c r="E12" s="11"/>
    </row>
    <row r="13" spans="1:255" ht="27" customHeight="1" x14ac:dyDescent="0.25">
      <c r="A13" s="25">
        <v>40175</v>
      </c>
      <c r="B13" s="7" t="s">
        <v>7</v>
      </c>
      <c r="C13" s="26" t="s">
        <v>44</v>
      </c>
      <c r="D13" s="27">
        <v>46300</v>
      </c>
      <c r="E13" s="11"/>
    </row>
    <row r="14" spans="1:255" ht="27" customHeight="1" x14ac:dyDescent="0.25">
      <c r="A14" s="25">
        <v>40176</v>
      </c>
      <c r="B14" s="7" t="s">
        <v>45</v>
      </c>
      <c r="C14" s="26" t="s">
        <v>46</v>
      </c>
      <c r="D14" s="27">
        <v>60000</v>
      </c>
      <c r="E14" s="11"/>
    </row>
    <row r="15" spans="1:255" ht="27" customHeight="1" x14ac:dyDescent="0.25">
      <c r="A15" s="25">
        <v>40176</v>
      </c>
      <c r="B15" s="7" t="s">
        <v>47</v>
      </c>
      <c r="C15" s="26" t="s">
        <v>48</v>
      </c>
      <c r="D15" s="27">
        <v>1288460</v>
      </c>
      <c r="E15" s="11"/>
    </row>
    <row r="16" spans="1:255" ht="27" customHeight="1" x14ac:dyDescent="0.25">
      <c r="A16" s="25">
        <v>40186</v>
      </c>
      <c r="B16" s="7" t="s">
        <v>49</v>
      </c>
      <c r="C16" s="26" t="s">
        <v>50</v>
      </c>
      <c r="D16" s="27">
        <v>120000</v>
      </c>
      <c r="E16" s="11"/>
    </row>
    <row r="17" spans="1:5" ht="27" customHeight="1" x14ac:dyDescent="0.25">
      <c r="A17" s="25">
        <v>40186</v>
      </c>
      <c r="B17" s="7" t="s">
        <v>51</v>
      </c>
      <c r="C17" s="26" t="s">
        <v>52</v>
      </c>
      <c r="D17" s="27">
        <v>108000</v>
      </c>
      <c r="E17" s="11"/>
    </row>
    <row r="18" spans="1:5" ht="27" customHeight="1" x14ac:dyDescent="0.25">
      <c r="A18" s="25">
        <v>40176</v>
      </c>
      <c r="B18" s="7" t="s">
        <v>53</v>
      </c>
      <c r="C18" s="28" t="s">
        <v>54</v>
      </c>
      <c r="D18" s="27">
        <v>1500000</v>
      </c>
      <c r="E18" s="11"/>
    </row>
    <row r="19" spans="1:5" ht="29.25" customHeight="1" x14ac:dyDescent="0.25">
      <c r="A19" s="24"/>
      <c r="B19" s="9"/>
      <c r="C19" s="29"/>
      <c r="D19" s="30"/>
      <c r="E19" s="11"/>
    </row>
    <row r="20" spans="1:5" ht="27" customHeight="1" x14ac:dyDescent="0.25">
      <c r="A20" s="24"/>
      <c r="B20" s="9"/>
      <c r="C20" s="29"/>
      <c r="D20" s="30"/>
      <c r="E20" s="11"/>
    </row>
    <row r="21" spans="1:5" ht="24.95" customHeight="1" x14ac:dyDescent="0.25">
      <c r="A21" s="24"/>
      <c r="B21" s="9"/>
      <c r="C21" s="26"/>
      <c r="D21" s="30"/>
      <c r="E21" s="31"/>
    </row>
    <row r="22" spans="1:5" ht="24.95" customHeight="1" x14ac:dyDescent="0.25">
      <c r="A22" s="32"/>
      <c r="B22" s="33"/>
      <c r="C22" s="34"/>
      <c r="D22" s="35">
        <f>SUM(D4:D21)</f>
        <v>10355403</v>
      </c>
      <c r="E22" s="31"/>
    </row>
    <row r="23" spans="1:5" ht="16.149999999999999" customHeight="1" x14ac:dyDescent="0.25">
      <c r="A23" s="36"/>
      <c r="D23" s="37"/>
    </row>
    <row r="24" spans="1:5" ht="16.149999999999999" customHeight="1" x14ac:dyDescent="0.25">
      <c r="D24" s="22">
        <v>105000</v>
      </c>
    </row>
    <row r="25" spans="1:5" ht="16.149999999999999" customHeight="1" x14ac:dyDescent="0.25">
      <c r="D25" s="22">
        <v>4282000</v>
      </c>
    </row>
    <row r="26" spans="1:5" ht="16.149999999999999" customHeight="1" x14ac:dyDescent="0.25">
      <c r="D26" s="22">
        <v>4112700</v>
      </c>
    </row>
    <row r="27" spans="1:5" ht="16.149999999999999" customHeight="1" x14ac:dyDescent="0.25">
      <c r="D27" s="38">
        <f>D22+D24+D25+D26</f>
        <v>18855103</v>
      </c>
    </row>
  </sheetData>
  <mergeCells count="2">
    <mergeCell ref="A1:E1"/>
    <mergeCell ref="A2:E2"/>
  </mergeCells>
  <phoneticPr fontId="10" type="noConversion"/>
  <pageMargins left="0.4700787401574803" right="0.52007874015748023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一季</vt:lpstr>
      <vt:lpstr>二季</vt:lpstr>
      <vt:lpstr>三季</vt:lpstr>
      <vt:lpstr>四季 </vt:lpstr>
      <vt:lpstr>三季!Print_Area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ntcri</dc:creator>
  <cp:lastModifiedBy>Emma Fan</cp:lastModifiedBy>
  <cp:lastPrinted>2010-02-08T14:46:41Z</cp:lastPrinted>
  <dcterms:created xsi:type="dcterms:W3CDTF">2007-03-20T09:26:04Z</dcterms:created>
  <dcterms:modified xsi:type="dcterms:W3CDTF">2024-06-24T05:40:14Z</dcterms:modified>
</cp:coreProperties>
</file>